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435"/>
  </bookViews>
  <sheets>
    <sheet name="Прайс " sheetId="3" r:id="rId1"/>
  </sheets>
  <definedNames>
    <definedName name="_xlnm.Print_Area" localSheetId="0">'Прайс '!$A$1:$I$295</definedName>
  </definedNames>
  <calcPr calcId="152511"/>
</workbook>
</file>

<file path=xl/calcChain.xml><?xml version="1.0" encoding="utf-8"?>
<calcChain xmlns="http://schemas.openxmlformats.org/spreadsheetml/2006/main">
  <c r="I231" i="3" l="1"/>
  <c r="I47" i="3" l="1"/>
  <c r="I46" i="3"/>
  <c r="I45" i="3"/>
  <c r="I39" i="3"/>
  <c r="I40" i="3"/>
  <c r="I41" i="3"/>
  <c r="I42" i="3"/>
  <c r="I43" i="3"/>
  <c r="I44" i="3"/>
  <c r="I36" i="3" l="1"/>
  <c r="I37" i="3"/>
  <c r="I6" i="3" l="1"/>
  <c r="I5" i="3"/>
  <c r="I201" i="3" l="1"/>
  <c r="I202" i="3"/>
  <c r="I50" i="3" l="1"/>
  <c r="I49" i="3"/>
  <c r="I48" i="3"/>
  <c r="I7" i="3"/>
  <c r="I8" i="3" l="1"/>
  <c r="I32" i="3" l="1"/>
  <c r="I13" i="3" l="1"/>
  <c r="I12" i="3"/>
  <c r="I11" i="3"/>
  <c r="I10" i="3"/>
  <c r="I25" i="3" l="1"/>
  <c r="I22" i="3"/>
  <c r="I21" i="3"/>
  <c r="I20" i="3"/>
  <c r="I19" i="3"/>
  <c r="I18" i="3"/>
  <c r="I17" i="3"/>
  <c r="I16" i="3"/>
  <c r="I15" i="3"/>
  <c r="I14" i="3"/>
  <c r="I103" i="3" l="1"/>
  <c r="I102" i="3"/>
  <c r="I101" i="3"/>
  <c r="I100" i="3"/>
  <c r="I99" i="3"/>
  <c r="I98" i="3"/>
  <c r="I97" i="3"/>
  <c r="I96" i="3"/>
  <c r="I95" i="3"/>
  <c r="I94" i="3"/>
  <c r="I93" i="3"/>
  <c r="I92" i="3"/>
  <c r="I283" i="3" l="1"/>
  <c r="I282" i="3"/>
  <c r="I284" i="3"/>
  <c r="I91" i="3" l="1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3" i="3"/>
  <c r="I72" i="3"/>
  <c r="I71" i="3"/>
  <c r="I70" i="3"/>
  <c r="I69" i="3"/>
  <c r="I68" i="3"/>
  <c r="I67" i="3"/>
  <c r="I293" i="3" s="1"/>
  <c r="I269" i="3" l="1"/>
  <c r="I38" i="3" l="1"/>
  <c r="I28" i="3" l="1"/>
  <c r="I29" i="3"/>
  <c r="I30" i="3"/>
  <c r="I31" i="3"/>
  <c r="I285" i="3" l="1"/>
  <c r="I124" i="3" l="1"/>
  <c r="I123" i="3"/>
  <c r="I122" i="3"/>
  <c r="I118" i="3"/>
  <c r="I117" i="3"/>
  <c r="I114" i="3"/>
  <c r="I112" i="3"/>
  <c r="I111" i="3"/>
  <c r="I109" i="3"/>
  <c r="I106" i="3"/>
  <c r="I105" i="3"/>
  <c r="I280" i="3" l="1"/>
  <c r="I184" i="3" l="1"/>
  <c r="I176" i="3"/>
  <c r="I180" i="3"/>
  <c r="I188" i="3"/>
  <c r="I192" i="3"/>
  <c r="I191" i="3"/>
  <c r="I171" i="3"/>
  <c r="I168" i="3"/>
  <c r="I167" i="3"/>
  <c r="I164" i="3"/>
  <c r="I163" i="3"/>
  <c r="I160" i="3"/>
  <c r="I157" i="3"/>
  <c r="I150" i="3"/>
  <c r="I149" i="3"/>
  <c r="I146" i="3"/>
  <c r="I145" i="3"/>
  <c r="I140" i="3"/>
  <c r="I139" i="3"/>
  <c r="I135" i="3"/>
  <c r="I136" i="3"/>
  <c r="I130" i="3"/>
  <c r="I131" i="3"/>
  <c r="I224" i="3" l="1"/>
  <c r="I219" i="3"/>
  <c r="I220" i="3"/>
  <c r="I221" i="3"/>
  <c r="I214" i="3"/>
  <c r="I215" i="3"/>
  <c r="I216" i="3"/>
  <c r="I211" i="3"/>
  <c r="I212" i="3"/>
  <c r="I213" i="3"/>
  <c r="I26" i="3" l="1"/>
  <c r="I58" i="3" l="1"/>
  <c r="I57" i="3"/>
  <c r="I56" i="3"/>
  <c r="I55" i="3"/>
  <c r="I54" i="3"/>
  <c r="I53" i="3"/>
  <c r="I64" i="3"/>
  <c r="I63" i="3"/>
  <c r="I62" i="3"/>
  <c r="I61" i="3"/>
  <c r="I60" i="3"/>
  <c r="I59" i="3"/>
  <c r="I246" i="3" l="1"/>
  <c r="I33" i="3" l="1"/>
  <c r="I34" i="3"/>
  <c r="I35" i="3"/>
  <c r="I128" i="3" l="1"/>
  <c r="I127" i="3"/>
  <c r="I120" i="3"/>
  <c r="I119" i="3"/>
  <c r="I116" i="3"/>
  <c r="I126" i="3"/>
  <c r="I125" i="3"/>
  <c r="I121" i="3"/>
  <c r="I115" i="3"/>
  <c r="I113" i="3"/>
  <c r="I110" i="3"/>
  <c r="I108" i="3"/>
  <c r="I107" i="3"/>
  <c r="I104" i="3"/>
  <c r="I23" i="3" l="1"/>
  <c r="I24" i="3"/>
  <c r="I52" i="3" l="1"/>
  <c r="I148" i="3" l="1"/>
  <c r="I147" i="3"/>
  <c r="I144" i="3"/>
  <c r="I185" i="3"/>
  <c r="I183" i="3"/>
  <c r="I182" i="3"/>
  <c r="I165" i="3"/>
  <c r="I162" i="3"/>
  <c r="I226" i="3" l="1"/>
  <c r="I227" i="3"/>
  <c r="I210" i="3" l="1"/>
  <c r="I209" i="3"/>
  <c r="I196" i="3"/>
  <c r="I195" i="3"/>
  <c r="I194" i="3"/>
  <c r="I129" i="3" l="1"/>
  <c r="I225" i="3" l="1"/>
  <c r="I223" i="3"/>
  <c r="I222" i="3"/>
  <c r="I218" i="3"/>
  <c r="I217" i="3"/>
  <c r="I208" i="3"/>
  <c r="I207" i="3"/>
  <c r="I206" i="3"/>
  <c r="I205" i="3"/>
  <c r="I204" i="3"/>
  <c r="I203" i="3"/>
  <c r="I200" i="3"/>
  <c r="I199" i="3"/>
  <c r="I198" i="3"/>
  <c r="I197" i="3"/>
  <c r="I228" i="3"/>
  <c r="I229" i="3"/>
  <c r="I230" i="3"/>
  <c r="I232" i="3"/>
  <c r="I233" i="3"/>
  <c r="I234" i="3"/>
  <c r="I235" i="3"/>
  <c r="I236" i="3"/>
  <c r="I237" i="3"/>
  <c r="I238" i="3"/>
  <c r="I239" i="3"/>
  <c r="I240" i="3"/>
  <c r="I241" i="3"/>
  <c r="I174" i="3"/>
  <c r="I175" i="3"/>
  <c r="I177" i="3"/>
  <c r="I178" i="3"/>
  <c r="I179" i="3"/>
  <c r="I181" i="3"/>
  <c r="I186" i="3"/>
  <c r="I187" i="3"/>
  <c r="I189" i="3"/>
  <c r="I190" i="3"/>
  <c r="I193" i="3"/>
  <c r="I159" i="3"/>
  <c r="I137" i="3"/>
  <c r="I173" i="3"/>
  <c r="I172" i="3"/>
  <c r="I170" i="3"/>
  <c r="I169" i="3"/>
  <c r="I166" i="3"/>
  <c r="I161" i="3"/>
  <c r="I158" i="3"/>
  <c r="I156" i="3"/>
  <c r="I155" i="3"/>
  <c r="I154" i="3"/>
  <c r="I132" i="3"/>
  <c r="I133" i="3"/>
  <c r="I134" i="3"/>
  <c r="I138" i="3"/>
  <c r="I141" i="3"/>
  <c r="I142" i="3"/>
  <c r="I143" i="3"/>
  <c r="I151" i="3"/>
  <c r="I152" i="3"/>
  <c r="I153" i="3"/>
  <c r="I278" i="3" l="1"/>
  <c r="I279" i="3"/>
  <c r="I281" i="3"/>
  <c r="I286" i="3"/>
  <c r="I287" i="3"/>
  <c r="I288" i="3"/>
  <c r="I276" i="3" l="1"/>
  <c r="I272" i="3"/>
  <c r="I265" i="3"/>
  <c r="I261" i="3"/>
  <c r="I258" i="3"/>
  <c r="I248" i="3" l="1"/>
  <c r="I249" i="3"/>
  <c r="I250" i="3"/>
  <c r="I251" i="3"/>
  <c r="I252" i="3"/>
  <c r="I253" i="3"/>
  <c r="I254" i="3"/>
  <c r="I255" i="3"/>
  <c r="I256" i="3"/>
  <c r="I257" i="3"/>
  <c r="I259" i="3"/>
  <c r="I260" i="3"/>
  <c r="I262" i="3"/>
  <c r="I263" i="3"/>
  <c r="I264" i="3"/>
  <c r="I266" i="3"/>
  <c r="I267" i="3"/>
  <c r="I268" i="3"/>
  <c r="I270" i="3"/>
  <c r="I271" i="3"/>
  <c r="I273" i="3"/>
  <c r="I274" i="3"/>
  <c r="I275" i="3"/>
  <c r="I277" i="3"/>
  <c r="I289" i="3"/>
  <c r="I290" i="3"/>
  <c r="I291" i="3"/>
  <c r="I292" i="3"/>
  <c r="I242" i="3" l="1"/>
  <c r="I243" i="3"/>
  <c r="I1" i="3" l="1"/>
</calcChain>
</file>

<file path=xl/sharedStrings.xml><?xml version="1.0" encoding="utf-8"?>
<sst xmlns="http://schemas.openxmlformats.org/spreadsheetml/2006/main" count="803" uniqueCount="424">
  <si>
    <t>Наименование товара</t>
  </si>
  <si>
    <t>шт.</t>
  </si>
  <si>
    <t>голубой</t>
  </si>
  <si>
    <t>синий</t>
  </si>
  <si>
    <t>розовый</t>
  </si>
  <si>
    <t>Основная ткань</t>
  </si>
  <si>
    <t>молочный</t>
  </si>
  <si>
    <t>Артикул</t>
  </si>
  <si>
    <t>шт</t>
  </si>
  <si>
    <r>
      <t xml:space="preserve">Цена опт    </t>
    </r>
    <r>
      <rPr>
        <b/>
        <sz val="9.5"/>
        <rFont val="Calibri"/>
        <family val="2"/>
        <charset val="204"/>
      </rPr>
      <t xml:space="preserve"> </t>
    </r>
  </si>
  <si>
    <t>Цвет</t>
  </si>
  <si>
    <t>Заказ</t>
  </si>
  <si>
    <t>Сумма,р.</t>
  </si>
  <si>
    <t>Итого:</t>
  </si>
  <si>
    <t>Ш-02М-38</t>
  </si>
  <si>
    <t>белый             для мальчика</t>
  </si>
  <si>
    <t>Ш-02Д-38</t>
  </si>
  <si>
    <t>белый            для              девочки</t>
  </si>
  <si>
    <r>
      <t xml:space="preserve">Шапочка для новорожденного "Колибри" р.38                                              </t>
    </r>
    <r>
      <rPr>
        <sz val="9.5"/>
        <rFont val="Calibri"/>
        <family val="2"/>
        <charset val="204"/>
      </rPr>
      <t xml:space="preserve">(Нежное и приятное на ощупь меховое полотно) </t>
    </r>
  </si>
  <si>
    <t>Ш12Г/44-46</t>
  </si>
  <si>
    <t>Ш12Г/40-42</t>
  </si>
  <si>
    <t>Ш12Г/36-38</t>
  </si>
  <si>
    <t>Ш12Р/44-46</t>
  </si>
  <si>
    <t>Ш12Р/40-42</t>
  </si>
  <si>
    <t>Ш12Р/36-38</t>
  </si>
  <si>
    <t>Ш12М/44-46</t>
  </si>
  <si>
    <t>Ш12М/40-42</t>
  </si>
  <si>
    <t>Ш12М/36-38</t>
  </si>
  <si>
    <t>Верх - флис, подкладка -            х/б трикотаж, утеплитель 60гр - синтепон.</t>
  </si>
  <si>
    <r>
      <t xml:space="preserve">Шапочка для новорожденного "Микки" флис                                              </t>
    </r>
    <r>
      <rPr>
        <sz val="9.5"/>
        <rFont val="Calibri"/>
        <family val="2"/>
        <charset val="204"/>
      </rPr>
      <t xml:space="preserve">р.36-38                                                     р.40-42                                                  р.44-46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  </t>
    </r>
  </si>
  <si>
    <t>Ш15Р/44-46</t>
  </si>
  <si>
    <t>Верх - велюр, подкладка -            х/б трикотаж, утеплитель 60гр - синтепон.</t>
  </si>
  <si>
    <r>
      <t xml:space="preserve">Плащевая ткань, Утеплитель </t>
    </r>
    <r>
      <rPr>
        <b/>
        <sz val="9.5"/>
        <color indexed="8"/>
        <rFont val="Calibri"/>
        <family val="2"/>
        <charset val="204"/>
      </rPr>
      <t>2</t>
    </r>
    <r>
      <rPr>
        <b/>
        <sz val="9.5"/>
        <color indexed="8"/>
        <rFont val="Calibri"/>
        <family val="2"/>
        <charset val="204"/>
      </rPr>
      <t>00гр</t>
    </r>
    <r>
      <rPr>
        <sz val="9.5"/>
        <color indexed="8"/>
        <rFont val="Calibri"/>
        <family val="2"/>
        <charset val="204"/>
      </rPr>
      <t xml:space="preserve">., </t>
    </r>
    <r>
      <rPr>
        <b/>
        <sz val="9.5"/>
        <color indexed="8"/>
        <rFont val="Calibri"/>
        <family val="2"/>
        <charset val="204"/>
      </rPr>
      <t xml:space="preserve">         </t>
    </r>
    <r>
      <rPr>
        <sz val="9.5"/>
        <rFont val="Calibri"/>
        <family val="2"/>
        <charset val="204"/>
      </rPr>
      <t xml:space="preserve">         Подкладка - хлопок.</t>
    </r>
  </si>
  <si>
    <t>1151В</t>
  </si>
  <si>
    <t>ваниль</t>
  </si>
  <si>
    <r>
      <t xml:space="preserve">Сатин - хлопок 100%,               </t>
    </r>
    <r>
      <rPr>
        <sz val="9.5"/>
        <rFont val="Calibri"/>
        <family val="2"/>
        <charset val="204"/>
      </rPr>
      <t>подкладка - трикотажное полотно - хлопок 100%, утеплитель -</t>
    </r>
    <r>
      <rPr>
        <b/>
        <sz val="9.5"/>
        <rFont val="Calibri"/>
        <family val="2"/>
        <charset val="204"/>
      </rPr>
      <t xml:space="preserve"> 250гр.</t>
    </r>
  </si>
  <si>
    <t>шампань</t>
  </si>
  <si>
    <t xml:space="preserve">Белый                         </t>
  </si>
  <si>
    <t>74-Г</t>
  </si>
  <si>
    <t>Голубой</t>
  </si>
  <si>
    <t>74-Р</t>
  </si>
  <si>
    <t xml:space="preserve">Розовый             </t>
  </si>
  <si>
    <t>Атлас</t>
  </si>
  <si>
    <r>
      <rPr>
        <b/>
        <sz val="9.5"/>
        <color indexed="45"/>
        <rFont val="Calibri"/>
        <family val="2"/>
        <charset val="204"/>
      </rPr>
      <t xml:space="preserve">Новинка!        </t>
    </r>
    <r>
      <rPr>
        <b/>
        <sz val="9.5"/>
        <rFont val="Calibri"/>
        <family val="2"/>
        <charset val="204"/>
      </rPr>
      <t xml:space="preserve">                                  Лента атласная</t>
    </r>
    <r>
      <rPr>
        <b/>
        <sz val="9.5"/>
        <rFont val="Calibri"/>
        <family val="2"/>
        <charset val="204"/>
      </rPr>
      <t xml:space="preserve"> широкая          на выписку    </t>
    </r>
    <r>
      <rPr>
        <sz val="9.5"/>
        <rFont val="Calibri"/>
        <family val="2"/>
        <charset val="204"/>
      </rPr>
      <t xml:space="preserve">                       9х280см</t>
    </r>
  </si>
  <si>
    <t>73-Р</t>
  </si>
  <si>
    <r>
      <t xml:space="preserve">Лента атласная на выписку           </t>
    </r>
    <r>
      <rPr>
        <sz val="9.5"/>
        <rFont val="Calibri"/>
        <family val="2"/>
        <charset val="204"/>
      </rPr>
      <t>с надписью                                       С новорожденным 6,5х280см</t>
    </r>
  </si>
  <si>
    <t>71-Б</t>
  </si>
  <si>
    <t>71-Р</t>
  </si>
  <si>
    <r>
      <t>Лента атласная</t>
    </r>
    <r>
      <rPr>
        <sz val="9.5"/>
        <rFont val="Calibri"/>
        <family val="2"/>
        <charset val="204"/>
      </rPr>
      <t xml:space="preserve"> </t>
    </r>
    <r>
      <rPr>
        <b/>
        <sz val="9.5"/>
        <rFont val="Calibri"/>
        <family val="2"/>
        <charset val="204"/>
      </rPr>
      <t>на выписку</t>
    </r>
    <r>
      <rPr>
        <sz val="9.5"/>
        <rFont val="Calibri"/>
        <family val="2"/>
        <charset val="204"/>
      </rPr>
      <t xml:space="preserve">       5х300м</t>
    </r>
  </si>
  <si>
    <t>розовая</t>
  </si>
  <si>
    <t>15-Р</t>
  </si>
  <si>
    <t>15-Б</t>
  </si>
  <si>
    <t>белый</t>
  </si>
  <si>
    <t>желтый</t>
  </si>
  <si>
    <t>15-Г</t>
  </si>
  <si>
    <t>Клеенка                   медицинская   с эффектом "теплой руки"</t>
  </si>
  <si>
    <r>
      <t xml:space="preserve">Пелёнка-клеёнка НАМАТРАСНИК облегченный 120х60см          </t>
    </r>
    <r>
      <rPr>
        <sz val="9.5"/>
        <color indexed="8"/>
        <rFont val="Calibri"/>
        <family val="2"/>
        <charset val="204"/>
      </rPr>
      <t>Окантованная клеенка с резинками для закрепления на матрасе</t>
    </r>
  </si>
  <si>
    <t>12-Р</t>
  </si>
  <si>
    <t>12-Г</t>
  </si>
  <si>
    <r>
      <t>КЛЕЁНКА</t>
    </r>
    <r>
      <rPr>
        <sz val="9.5"/>
        <rFont val="Calibri"/>
        <family val="2"/>
        <charset val="204"/>
      </rPr>
      <t xml:space="preserve">  в коляску окантованная (40х50см)</t>
    </r>
  </si>
  <si>
    <t>11-Ж</t>
  </si>
  <si>
    <t>11-Р</t>
  </si>
  <si>
    <t>11-Г</t>
  </si>
  <si>
    <r>
      <t>КЛЕЁНКА</t>
    </r>
    <r>
      <rPr>
        <sz val="9.5"/>
        <rFont val="Calibri"/>
        <family val="2"/>
        <charset val="204"/>
      </rPr>
      <t xml:space="preserve">  окантованная (50х80см)</t>
    </r>
  </si>
  <si>
    <t>10-Р</t>
  </si>
  <si>
    <t>10-Г</t>
  </si>
  <si>
    <t>Медицинская клеенка с эффектом "теплой руки"</t>
  </si>
  <si>
    <r>
      <t>КЛЕЁНКА</t>
    </r>
    <r>
      <rPr>
        <sz val="9.5"/>
        <rFont val="Calibri"/>
        <family val="2"/>
        <charset val="204"/>
      </rPr>
      <t xml:space="preserve">  не окантованная (65х100см)</t>
    </r>
  </si>
  <si>
    <t>в ассорт.</t>
  </si>
  <si>
    <r>
      <t>Набор нагрудников</t>
    </r>
    <r>
      <rPr>
        <sz val="9.5"/>
        <rFont val="Calibri"/>
        <family val="2"/>
        <charset val="204"/>
      </rPr>
      <t xml:space="preserve"> 3шт</t>
    </r>
  </si>
  <si>
    <t>53-Р</t>
  </si>
  <si>
    <t>53-Г</t>
  </si>
  <si>
    <r>
      <t>Нагрудник</t>
    </r>
    <r>
      <rPr>
        <sz val="9.5"/>
        <rFont val="Calibri"/>
        <family val="2"/>
        <charset val="204"/>
      </rPr>
      <t xml:space="preserve"> средний на липе</t>
    </r>
  </si>
  <si>
    <t>52-Р</t>
  </si>
  <si>
    <t>52-Г</t>
  </si>
  <si>
    <r>
      <t xml:space="preserve">Нагрудник </t>
    </r>
    <r>
      <rPr>
        <sz val="9.5"/>
        <rFont val="Calibri"/>
        <family val="2"/>
        <charset val="204"/>
      </rPr>
      <t>малый</t>
    </r>
  </si>
  <si>
    <t>51-Ж</t>
  </si>
  <si>
    <t>51-Р</t>
  </si>
  <si>
    <t>51-Г</t>
  </si>
  <si>
    <t>Медицинская клеенка</t>
  </si>
  <si>
    <r>
      <t xml:space="preserve">Нагрудник </t>
    </r>
    <r>
      <rPr>
        <sz val="9.5"/>
        <rFont val="Calibri"/>
        <family val="2"/>
        <charset val="204"/>
      </rPr>
      <t>большой</t>
    </r>
  </si>
  <si>
    <t>55-Ж</t>
  </si>
  <si>
    <t>55-Р</t>
  </si>
  <si>
    <t>55-Г</t>
  </si>
  <si>
    <r>
      <t xml:space="preserve">Нагрудник </t>
    </r>
    <r>
      <rPr>
        <sz val="9.5"/>
        <rFont val="Calibri"/>
        <family val="2"/>
        <charset val="204"/>
      </rPr>
      <t xml:space="preserve">на липе                            </t>
    </r>
    <r>
      <rPr>
        <b/>
        <sz val="9.5"/>
        <rFont val="Calibri"/>
        <family val="2"/>
        <charset val="204"/>
      </rPr>
      <t>с карманом</t>
    </r>
  </si>
  <si>
    <t>54-Ж</t>
  </si>
  <si>
    <t>54-Р</t>
  </si>
  <si>
    <t>54-Г</t>
  </si>
  <si>
    <r>
      <t xml:space="preserve">Нагрудник </t>
    </r>
    <r>
      <rPr>
        <sz val="9.5"/>
        <rFont val="Calibri"/>
        <family val="2"/>
        <charset val="204"/>
      </rPr>
      <t xml:space="preserve">большой                          </t>
    </r>
    <r>
      <rPr>
        <b/>
        <sz val="9.5"/>
        <rFont val="Calibri"/>
        <family val="2"/>
        <charset val="204"/>
      </rPr>
      <t>с карманом</t>
    </r>
  </si>
  <si>
    <t>Сопутствующий ассортимент</t>
  </si>
  <si>
    <t>Ш16Р/40-42</t>
  </si>
  <si>
    <t>Ш16Р/44-46</t>
  </si>
  <si>
    <t>Верх - велюр, подкладка -            х/б трикотаж.</t>
  </si>
  <si>
    <r>
      <t xml:space="preserve">Вельбоа рельефный,               </t>
    </r>
    <r>
      <rPr>
        <sz val="9.5"/>
        <rFont val="Calibri"/>
        <family val="2"/>
        <charset val="204"/>
      </rPr>
      <t xml:space="preserve">подкладка - трикотажное полотно - 100% хлопок, утеплитель </t>
    </r>
    <r>
      <rPr>
        <b/>
        <sz val="9.5"/>
        <rFont val="Calibri"/>
        <family val="2"/>
        <charset val="204"/>
      </rPr>
      <t>300гр.</t>
    </r>
  </si>
  <si>
    <r>
      <t>Комплект на выписку "Ваниль" 4пр.</t>
    </r>
    <r>
      <rPr>
        <sz val="9.5"/>
        <rFont val="Calibri"/>
        <family val="2"/>
        <charset val="204"/>
      </rPr>
      <t xml:space="preserve">                                       </t>
    </r>
    <r>
      <rPr>
        <b/>
        <sz val="9.5"/>
        <rFont val="Calibri"/>
        <family val="2"/>
        <charset val="204"/>
      </rPr>
      <t xml:space="preserve">с отстёгивающейся рюшей    </t>
    </r>
    <r>
      <rPr>
        <sz val="9.5"/>
        <rFont val="Calibri"/>
        <family val="2"/>
        <charset val="204"/>
      </rPr>
      <t xml:space="preserve">                                                                - тёплое одеяло из сатина,            - съёмная рюша вуаль на кнопках,                                              - чепчик утепленный,                        - лента атласная.   </t>
    </r>
  </si>
  <si>
    <t>Ш15М/36-38</t>
  </si>
  <si>
    <t>Ш15М/40-42</t>
  </si>
  <si>
    <t>Ш15М/44-46</t>
  </si>
  <si>
    <t>Верх - флис, подкладка -            х/б трикотаж.</t>
  </si>
  <si>
    <t>серый</t>
  </si>
  <si>
    <t>КРУГЛОГОДИЧНЫЕ КОМБИНЕЗОНЫ</t>
  </si>
  <si>
    <t>Нагрудники, клеенки, подушки, ленты атласные</t>
  </si>
  <si>
    <t>52-Ж</t>
  </si>
  <si>
    <t>53-Ж</t>
  </si>
  <si>
    <t>10-Ж</t>
  </si>
  <si>
    <t>12-Ж</t>
  </si>
  <si>
    <t>15-Ж</t>
  </si>
  <si>
    <r>
      <t xml:space="preserve">Подушка для новорожденного </t>
    </r>
    <r>
      <rPr>
        <sz val="9.5"/>
        <rFont val="Calibri"/>
        <family val="2"/>
        <charset val="204"/>
      </rPr>
      <t xml:space="preserve">(40х60см) </t>
    </r>
  </si>
  <si>
    <r>
      <t xml:space="preserve">Подушка для новорожденного </t>
    </r>
    <r>
      <rPr>
        <sz val="9.5"/>
        <rFont val="Calibri"/>
        <family val="2"/>
        <charset val="204"/>
      </rPr>
      <t xml:space="preserve">(30х40см) </t>
    </r>
  </si>
  <si>
    <t xml:space="preserve">голубая </t>
  </si>
  <si>
    <r>
      <t xml:space="preserve">ООО Производственная Торговая Компания «АРСИ» г.Новосибирск                                           </t>
    </r>
    <r>
      <rPr>
        <sz val="12"/>
        <color theme="0"/>
        <rFont val="Calibri"/>
        <family val="2"/>
        <charset val="204"/>
        <scheme val="minor"/>
      </rPr>
      <t xml:space="preserve">op@babynsk.ru т.(383)202-12-59, 311-02-61, 299-61-28 www.babynsk.ru  </t>
    </r>
    <r>
      <rPr>
        <sz val="12"/>
        <color indexed="9"/>
        <rFont val="Calibri"/>
        <family val="2"/>
        <charset val="204"/>
      </rPr>
      <t xml:space="preserve"> </t>
    </r>
  </si>
  <si>
    <t>1114Р</t>
  </si>
  <si>
    <t>7013СР/44-46</t>
  </si>
  <si>
    <t>7013СР/46-48</t>
  </si>
  <si>
    <t>7013СР/48-50</t>
  </si>
  <si>
    <t>7013С/44-46</t>
  </si>
  <si>
    <t>7013С/46-48</t>
  </si>
  <si>
    <t>7013С/48-50</t>
  </si>
  <si>
    <t>7013Р/44-46</t>
  </si>
  <si>
    <t>7013Р/46-48</t>
  </si>
  <si>
    <t>7013Р/48-50</t>
  </si>
  <si>
    <t>7013М/44-46</t>
  </si>
  <si>
    <t>7014СР/0-1</t>
  </si>
  <si>
    <t>7014СР/1-2</t>
  </si>
  <si>
    <t>7014СР/2-3</t>
  </si>
  <si>
    <t>7014С/0-1</t>
  </si>
  <si>
    <t>7014С/1-2</t>
  </si>
  <si>
    <t>7014С/2-3</t>
  </si>
  <si>
    <t>7014Р/0-1</t>
  </si>
  <si>
    <t>7014Р/1-2</t>
  </si>
  <si>
    <t>7014Р/2-3</t>
  </si>
  <si>
    <t>7014М/0-1</t>
  </si>
  <si>
    <t>7014М/1-2</t>
  </si>
  <si>
    <r>
      <t xml:space="preserve">Шапочка для новорожденного "Минни" велюр                                             </t>
    </r>
    <r>
      <rPr>
        <sz val="9.5"/>
        <rFont val="Calibri"/>
        <family val="2"/>
        <charset val="204"/>
      </rPr>
      <t xml:space="preserve">р.36-38                                                     р.40-42                                                  р.44-46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  </t>
    </r>
  </si>
  <si>
    <t>Меховое трикотажное полотно, синтепон 150гр, подкладка - хлопок.</t>
  </si>
  <si>
    <t>Верх - акрил, утеплитель -150гр., подкладка -            х/б трикотаж.</t>
  </si>
  <si>
    <t>7013М/48-50</t>
  </si>
  <si>
    <t xml:space="preserve">серый </t>
  </si>
  <si>
    <t>7011СН/44-46</t>
  </si>
  <si>
    <t>7011СН/46-48</t>
  </si>
  <si>
    <t>7011СН/48-50</t>
  </si>
  <si>
    <t>7011СР/44-46</t>
  </si>
  <si>
    <t>7016СН/0-1</t>
  </si>
  <si>
    <t>7016СН/1-2</t>
  </si>
  <si>
    <t>7016СН/2-3</t>
  </si>
  <si>
    <t>7016СР/2-3</t>
  </si>
  <si>
    <t>7016Р/0-1</t>
  </si>
  <si>
    <t>7016Р/1-2</t>
  </si>
  <si>
    <t>7016Р/2-3</t>
  </si>
  <si>
    <t>7016М/2-3</t>
  </si>
  <si>
    <t>7015СР/0-1</t>
  </si>
  <si>
    <t>7015СР/1-2</t>
  </si>
  <si>
    <t>7015СР/2-3</t>
  </si>
  <si>
    <t>7015С/0-1</t>
  </si>
  <si>
    <t>7015С/1-2</t>
  </si>
  <si>
    <t>7015С/2-3</t>
  </si>
  <si>
    <t>7015Р/0-1</t>
  </si>
  <si>
    <t>7015Р/1-2</t>
  </si>
  <si>
    <t>7015Р/2-3</t>
  </si>
  <si>
    <t>7015М/0-1</t>
  </si>
  <si>
    <t>7015М/1-2</t>
  </si>
  <si>
    <t>7015М/2-3</t>
  </si>
  <si>
    <t>7010Р/44-46</t>
  </si>
  <si>
    <t>7010Р/46-48</t>
  </si>
  <si>
    <t>7010Р/48-50</t>
  </si>
  <si>
    <t>7010М/44-46</t>
  </si>
  <si>
    <t>7013М/46-48</t>
  </si>
  <si>
    <t>7017Р/0-1</t>
  </si>
  <si>
    <t>7017Р/1-2</t>
  </si>
  <si>
    <t>7017Р/2-3</t>
  </si>
  <si>
    <t>7017СН/0-1</t>
  </si>
  <si>
    <t>7017СН/1-2</t>
  </si>
  <si>
    <t>7017СН/2-3</t>
  </si>
  <si>
    <t>Слинги хлопок и Кенгуру физиологичные</t>
  </si>
  <si>
    <t>7014М/2-3</t>
  </si>
  <si>
    <r>
      <t xml:space="preserve">Подушка для новорожденного </t>
    </r>
    <r>
      <rPr>
        <sz val="9.5"/>
        <rFont val="Calibri"/>
        <family val="2"/>
        <charset val="204"/>
      </rPr>
      <t>анатомическая  (21х20см)</t>
    </r>
  </si>
  <si>
    <r>
      <rPr>
        <b/>
        <sz val="9.5"/>
        <color rgb="FFFF3399"/>
        <rFont val="Calibri"/>
        <family val="2"/>
        <charset val="204"/>
      </rPr>
      <t xml:space="preserve">Новинка!        </t>
    </r>
    <r>
      <rPr>
        <b/>
        <sz val="9.5"/>
        <rFont val="Calibri"/>
        <family val="2"/>
        <charset val="204"/>
      </rPr>
      <t xml:space="preserve">                           Шлем утепленная с хлопковой подкладкой "Эльф"                                            </t>
    </r>
    <r>
      <rPr>
        <sz val="9.5"/>
        <rFont val="Calibri"/>
        <family val="2"/>
        <charset val="204"/>
      </rPr>
      <t>р.44-46                                                  р.46-48                                        р.48-50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 </t>
    </r>
  </si>
  <si>
    <t>7018СР/44-46</t>
  </si>
  <si>
    <t>7018СР/46-48</t>
  </si>
  <si>
    <t>7018СН/44-46</t>
  </si>
  <si>
    <t>7018СН/46-48</t>
  </si>
  <si>
    <t>7018СН/48-50</t>
  </si>
  <si>
    <t>Верх - акрил, утеплитель -150гр., подкладка -            х/б трикотаж, помпоны - искуственный мех.</t>
  </si>
  <si>
    <t>7020М/36-38</t>
  </si>
  <si>
    <t>7020М/40-42</t>
  </si>
  <si>
    <t>7020М/44-46</t>
  </si>
  <si>
    <t>7020Г/36-38</t>
  </si>
  <si>
    <t>7020Г/40-42</t>
  </si>
  <si>
    <t>7020Г/44-46</t>
  </si>
  <si>
    <t>7020Р/36-38</t>
  </si>
  <si>
    <t>7020Р/40-42</t>
  </si>
  <si>
    <t>7020Р/44-46</t>
  </si>
  <si>
    <t>Верх - флис, подкладка -            х/б трикотаж, утеплитель 150гр - синтепон.</t>
  </si>
  <si>
    <t>7014РС/0-1</t>
  </si>
  <si>
    <t>7014РС/2-3</t>
  </si>
  <si>
    <t>7014РС/1-2</t>
  </si>
  <si>
    <t>7013РС/44-46</t>
  </si>
  <si>
    <t>7013РС/46-48</t>
  </si>
  <si>
    <t>7013РС/48-50</t>
  </si>
  <si>
    <t>7015РС/0-1</t>
  </si>
  <si>
    <t>7015РС/1-2</t>
  </si>
  <si>
    <t>7015РС/2-3</t>
  </si>
  <si>
    <t>7011СР/46-48</t>
  </si>
  <si>
    <t>деним</t>
  </si>
  <si>
    <t>малиновый камуфляж</t>
  </si>
  <si>
    <t>185М-68</t>
  </si>
  <si>
    <r>
      <t xml:space="preserve"> Шапочка флисовая с хлопковой подкладкой "Винни"                                            </t>
    </r>
    <r>
      <rPr>
        <sz val="9.5"/>
        <rFont val="Calibri"/>
        <family val="2"/>
        <charset val="204"/>
      </rPr>
      <t>р.44-46                                                  р.46-48                                        р.48-50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 </t>
    </r>
  </si>
  <si>
    <r>
      <t xml:space="preserve"> Манишка флисовая "Винни"                                            </t>
    </r>
    <r>
      <rPr>
        <sz val="9.5"/>
        <rFont val="Calibri"/>
        <family val="2"/>
        <charset val="204"/>
      </rPr>
      <t>р. от 0 до 1 года                                                  р. от 1 до 2 лет                                        р. от 2 до 3 лет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 </t>
    </r>
  </si>
  <si>
    <r>
      <t xml:space="preserve">Варежки флисовые с хлопковой подкладкой "Винни"                                            </t>
    </r>
    <r>
      <rPr>
        <sz val="9.5"/>
        <rFont val="Calibri"/>
        <family val="2"/>
        <charset val="204"/>
      </rPr>
      <t xml:space="preserve">р. от 0 до 1 года                                                  р. от 1 до 2 лет                                        р. от 2 до 3 лет                      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</t>
    </r>
  </si>
  <si>
    <r>
      <t xml:space="preserve">Шапочка утепленная с хлопковой подкладкой "Киска"                                            </t>
    </r>
    <r>
      <rPr>
        <sz val="9.5"/>
        <rFont val="Calibri"/>
        <family val="2"/>
        <charset val="204"/>
      </rPr>
      <t>р.44-46                                                  р.46-48                                        р.48-50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 </t>
    </r>
  </si>
  <si>
    <r>
      <t xml:space="preserve">Снуд "Киска"                                            </t>
    </r>
    <r>
      <rPr>
        <sz val="9.5"/>
        <rFont val="Calibri"/>
        <family val="2"/>
        <charset val="204"/>
      </rPr>
      <t xml:space="preserve">р. от 0 до 1 года                                                  р. от 1 до 2 лет                                        р. от 2 до 3 лет                      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</t>
    </r>
  </si>
  <si>
    <r>
      <t xml:space="preserve">Варежки утепленные "Киска"                                            </t>
    </r>
    <r>
      <rPr>
        <sz val="9.5"/>
        <rFont val="Calibri"/>
        <family val="2"/>
        <charset val="204"/>
      </rPr>
      <t xml:space="preserve">р. от 0 до 1 года                                                  р. от 1 до 2 лет                                        р. от 2 до 3 лет                      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</t>
    </r>
  </si>
  <si>
    <r>
      <t xml:space="preserve">Шапочка утепленная с хлопковой подкладкой "Мишка"                                            </t>
    </r>
    <r>
      <rPr>
        <sz val="9.5"/>
        <rFont val="Calibri"/>
        <family val="2"/>
        <charset val="204"/>
      </rPr>
      <t>р.44-46                                                  р.46-48                                        р.48-50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 </t>
    </r>
  </si>
  <si>
    <r>
      <t xml:space="preserve">Снуд "Мишка"                                            </t>
    </r>
    <r>
      <rPr>
        <sz val="9.5"/>
        <rFont val="Calibri"/>
        <family val="2"/>
        <charset val="204"/>
      </rPr>
      <t xml:space="preserve">р. от 0 до 1 года                                                  р. от 1 до 2 лет                                        р. от 2 до 3 лет                      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</t>
    </r>
  </si>
  <si>
    <r>
      <t xml:space="preserve">Варежки утепленные "Мишка"                                            </t>
    </r>
    <r>
      <rPr>
        <sz val="9.5"/>
        <rFont val="Calibri"/>
        <family val="2"/>
        <charset val="204"/>
      </rPr>
      <t xml:space="preserve">р. от 0 до 1 года                                                  р. от 1 до 2 лет                                        р. от 2 до 3 лет                      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</t>
    </r>
  </si>
  <si>
    <t>Верх - акрил, подкладка -            х/б трикотаж, утеплитель - 100гр.</t>
  </si>
  <si>
    <r>
      <t xml:space="preserve">Кокон "Пушистик"               </t>
    </r>
    <r>
      <rPr>
        <sz val="9.5"/>
        <rFont val="Calibri"/>
        <family val="2"/>
        <charset val="204"/>
      </rPr>
      <t xml:space="preserve"> (с отверстием под ремень безопасности автокресла)   - рост 62 см                                                                   - теплый кокон с забавными длинными  ушками.                  </t>
    </r>
  </si>
  <si>
    <t>ДЕМИСЕЗОН</t>
  </si>
  <si>
    <t>Шапочки, снуды, варежки</t>
  </si>
  <si>
    <t xml:space="preserve">бежевый </t>
  </si>
  <si>
    <t>521Б-68</t>
  </si>
  <si>
    <t>521С-68</t>
  </si>
  <si>
    <r>
      <t xml:space="preserve">Вельсофт ткань, Утеплитель </t>
    </r>
    <r>
      <rPr>
        <b/>
        <sz val="9.5"/>
        <rFont val="Calibri"/>
        <family val="2"/>
        <charset val="204"/>
        <scheme val="minor"/>
      </rPr>
      <t>100</t>
    </r>
    <r>
      <rPr>
        <b/>
        <sz val="9.5"/>
        <color indexed="8"/>
        <rFont val="Calibri"/>
        <family val="2"/>
        <charset val="204"/>
      </rPr>
      <t>гр</t>
    </r>
    <r>
      <rPr>
        <sz val="9.5"/>
        <color indexed="8"/>
        <rFont val="Calibri"/>
        <family val="2"/>
        <charset val="204"/>
      </rPr>
      <t xml:space="preserve">., </t>
    </r>
    <r>
      <rPr>
        <b/>
        <sz val="9.5"/>
        <color indexed="8"/>
        <rFont val="Calibri"/>
        <family val="2"/>
        <charset val="204"/>
      </rPr>
      <t xml:space="preserve">         </t>
    </r>
    <r>
      <rPr>
        <sz val="9.5"/>
        <rFont val="Calibri"/>
        <family val="2"/>
        <charset val="204"/>
      </rPr>
      <t xml:space="preserve">         Подкладка - интерлок- хлопок 100%.</t>
    </r>
  </si>
  <si>
    <t>Двойная рибана - хлопок 95%,                     эластан 5%</t>
  </si>
  <si>
    <t>7029Б/46-48</t>
  </si>
  <si>
    <t>7029Б/48-50</t>
  </si>
  <si>
    <t>7027Б/44-46</t>
  </si>
  <si>
    <t>7027Б/46-48</t>
  </si>
  <si>
    <t>7027Б/48-50</t>
  </si>
  <si>
    <t>7028Б/46-48</t>
  </si>
  <si>
    <t>7028Б/48-50</t>
  </si>
  <si>
    <t>7028С/44-46</t>
  </si>
  <si>
    <t>7028С/46-48</t>
  </si>
  <si>
    <t>7028С/48-50</t>
  </si>
  <si>
    <t>7028Б/44-46</t>
  </si>
  <si>
    <t>Акрил.</t>
  </si>
  <si>
    <t>Флис.</t>
  </si>
  <si>
    <t>Акрил</t>
  </si>
  <si>
    <r>
      <t xml:space="preserve">Плащевая ткань (МЕМБРАНА),              Утеплитель - Аляска </t>
    </r>
    <r>
      <rPr>
        <b/>
        <sz val="9.5"/>
        <rFont val="Calibri"/>
        <family val="2"/>
        <charset val="204"/>
        <scheme val="minor"/>
      </rPr>
      <t>100гр</t>
    </r>
    <r>
      <rPr>
        <sz val="9.5"/>
        <rFont val="Calibri"/>
        <family val="2"/>
        <charset val="204"/>
        <scheme val="minor"/>
      </rPr>
      <t>.,                   Подкладка - пэ.</t>
    </r>
  </si>
  <si>
    <r>
      <rPr>
        <b/>
        <sz val="9.5"/>
        <rFont val="Calibri"/>
        <family val="2"/>
        <charset val="204"/>
      </rPr>
      <t xml:space="preserve">КЕНГУРУ-СЛИНГ                                        джинсовый     </t>
    </r>
    <r>
      <rPr>
        <sz val="9.5"/>
        <rFont val="Calibri"/>
        <family val="2"/>
        <charset val="204"/>
      </rPr>
      <t xml:space="preserve">                                       (от 4 мес. до 3 лет)                              Равномерно распределяет тяжесть от веса ребенка.                                                Поддерживает правильную осанку родителя.                                                        до 20кг.  </t>
    </r>
  </si>
  <si>
    <t>Джинс (95% хлопок, 5% эластан), подкладка - хлопок 100%</t>
  </si>
  <si>
    <t>КСД-07Р</t>
  </si>
  <si>
    <t>бирюзовый</t>
  </si>
  <si>
    <t>кремовый</t>
  </si>
  <si>
    <t>пудра</t>
  </si>
  <si>
    <t>голд</t>
  </si>
  <si>
    <t>мята</t>
  </si>
  <si>
    <r>
      <t xml:space="preserve">Шлем утепленный с хлопковой подкладкой "Фея"                                                     </t>
    </r>
    <r>
      <rPr>
        <b/>
        <sz val="9.5"/>
        <color theme="3" tint="0.39997558519241921"/>
        <rFont val="Calibri"/>
        <family val="2"/>
        <charset val="204"/>
      </rPr>
      <t xml:space="preserve">Съемные меховые помпоны на потайных кнопках!   </t>
    </r>
    <r>
      <rPr>
        <b/>
        <sz val="9.5"/>
        <rFont val="Calibri"/>
        <family val="2"/>
        <charset val="204"/>
      </rPr>
      <t xml:space="preserve">                                     </t>
    </r>
    <r>
      <rPr>
        <sz val="9.5"/>
        <rFont val="Calibri"/>
        <family val="2"/>
        <charset val="204"/>
      </rPr>
      <t>р.44-46                                                  р.46-48                                        р.48-50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 </t>
    </r>
  </si>
  <si>
    <t>185И-68</t>
  </si>
  <si>
    <t>185И-74</t>
  </si>
  <si>
    <t>185И-80</t>
  </si>
  <si>
    <t>185И-86</t>
  </si>
  <si>
    <t>185И-92</t>
  </si>
  <si>
    <t>185И-98</t>
  </si>
  <si>
    <t>185Л-68</t>
  </si>
  <si>
    <t>185Л-74</t>
  </si>
  <si>
    <t>185Л-80</t>
  </si>
  <si>
    <t>185Л-86</t>
  </si>
  <si>
    <t>185Л-92</t>
  </si>
  <si>
    <t>185Л-98</t>
  </si>
  <si>
    <r>
      <t xml:space="preserve"> Комбинезон из мембраны                "Челси"                                 р.80,86,92,98см                                          </t>
    </r>
    <r>
      <rPr>
        <sz val="9.5"/>
        <rFont val="Calibri"/>
        <family val="2"/>
        <charset val="204"/>
        <scheme val="minor"/>
      </rPr>
      <t>Стильный комбиезон из мембраны со съемными штрипками и светоотражающими элементами отделки. Комбинезон на ворсовой подкладке.</t>
    </r>
  </si>
  <si>
    <t>523Г-62</t>
  </si>
  <si>
    <t>524К-62</t>
  </si>
  <si>
    <t>523К-62</t>
  </si>
  <si>
    <t>523К-68</t>
  </si>
  <si>
    <t>523Р-62</t>
  </si>
  <si>
    <t>523Р-68</t>
  </si>
  <si>
    <t>523Б-74</t>
  </si>
  <si>
    <t>524Р-62</t>
  </si>
  <si>
    <t>524Б-62</t>
  </si>
  <si>
    <r>
      <t xml:space="preserve">Комбинезон "Гномик"                </t>
    </r>
    <r>
      <rPr>
        <sz val="9.5"/>
        <color indexed="8"/>
        <rFont val="Calibri"/>
        <family val="2"/>
        <charset val="204"/>
      </rPr>
      <t xml:space="preserve">р.62,68,74см                            (демисезонный комбинезон из вельсофта)                                        </t>
    </r>
  </si>
  <si>
    <t>Флис</t>
  </si>
  <si>
    <t>7013СР/40-42</t>
  </si>
  <si>
    <t>7013СР/42-44</t>
  </si>
  <si>
    <t>7013С/40-42</t>
  </si>
  <si>
    <t>7013С/42-44</t>
  </si>
  <si>
    <t>7013Р/40-42</t>
  </si>
  <si>
    <t>7013Р/42-44</t>
  </si>
  <si>
    <t>7013РС/40-42</t>
  </si>
  <si>
    <t>светло розовый</t>
  </si>
  <si>
    <t>7013РС/42-44</t>
  </si>
  <si>
    <t>7013М/40-42</t>
  </si>
  <si>
    <t>7013М/42-44</t>
  </si>
  <si>
    <t>7015СР/3-5</t>
  </si>
  <si>
    <t>7015С/3-5</t>
  </si>
  <si>
    <t>7015Р/3-5</t>
  </si>
  <si>
    <t>7015РС/3-5</t>
  </si>
  <si>
    <t>7015М/3-5</t>
  </si>
  <si>
    <t>7014М/3-5</t>
  </si>
  <si>
    <t>7014РС/3-5</t>
  </si>
  <si>
    <t>7014С/3-5</t>
  </si>
  <si>
    <t>7014СР/3-5</t>
  </si>
  <si>
    <t>7014Р/3-5</t>
  </si>
  <si>
    <t>П-01Ш</t>
  </si>
  <si>
    <t>Сатин                      Синтепон</t>
  </si>
  <si>
    <t>7028Б/40-42</t>
  </si>
  <si>
    <t>7028Б/42-44</t>
  </si>
  <si>
    <t>7028Б/50-52</t>
  </si>
  <si>
    <t>7028С/40-42</t>
  </si>
  <si>
    <t>7028С/42-44</t>
  </si>
  <si>
    <t>7028С/50-52</t>
  </si>
  <si>
    <t>7029Б/40-42</t>
  </si>
  <si>
    <t>7029Б/42-44</t>
  </si>
  <si>
    <t>7029Б/50-52</t>
  </si>
  <si>
    <t>7027Б/40-42</t>
  </si>
  <si>
    <t>7027Б/42-44</t>
  </si>
  <si>
    <t>7027Б/50-52</t>
  </si>
  <si>
    <t>7030Б/1-5</t>
  </si>
  <si>
    <t>7030С/1-5</t>
  </si>
  <si>
    <r>
      <t xml:space="preserve">Флисовый комбинезон "Флисик"                                                                                                                                        </t>
    </r>
    <r>
      <rPr>
        <sz val="9.5"/>
        <rFont val="Calibri"/>
        <family val="2"/>
        <charset val="204"/>
      </rPr>
      <t xml:space="preserve">  Рост   62,68,74,80,86,92,98см                                    (Комбинезон флисовый с капюшоном, карманами и хлопковой подкладкой)      </t>
    </r>
    <r>
      <rPr>
        <b/>
        <sz val="9.5"/>
        <rFont val="Calibri"/>
        <family val="2"/>
        <charset val="204"/>
      </rPr>
      <t xml:space="preserve">                                                                       </t>
    </r>
  </si>
  <si>
    <t>11-Б</t>
  </si>
  <si>
    <r>
      <rPr>
        <b/>
        <sz val="12"/>
        <color rgb="FFFF3399"/>
        <rFont val="Calibri"/>
        <family val="2"/>
        <charset val="204"/>
        <scheme val="minor"/>
      </rPr>
      <t xml:space="preserve">НОВИНКИ! </t>
    </r>
    <r>
      <rPr>
        <b/>
        <i/>
        <sz val="12"/>
        <rFont val="Calibri"/>
        <family val="2"/>
        <charset val="204"/>
        <scheme val="minor"/>
      </rPr>
      <t>Шапочки зима</t>
    </r>
  </si>
  <si>
    <r>
      <t xml:space="preserve">Шапочка для малыша             осень-зима "ЛЕО"                  (Шапка со съёмным помноном на кнопке. Помпон из натурального меха енота).                         </t>
    </r>
    <r>
      <rPr>
        <sz val="9.5"/>
        <rFont val="Calibri"/>
        <family val="2"/>
        <charset val="204"/>
      </rPr>
      <t xml:space="preserve">Р.44-46  (6-12 мес.)           р.46-48  (1-1,5 года)               р.48-50 (1,5- 2 года)           р.50-52 (2-3 года)       </t>
    </r>
  </si>
  <si>
    <t>Вязанное полотно - акрил, шерсть,               утеплитель - Аляска 150гр , подкладка - хлопок.</t>
  </si>
  <si>
    <t>7033П/44-46</t>
  </si>
  <si>
    <t>7033П/46-48</t>
  </si>
  <si>
    <t>7033П/48-50</t>
  </si>
  <si>
    <t>7033П/50-52</t>
  </si>
  <si>
    <t>серый меланж</t>
  </si>
  <si>
    <t>7033С/44-46</t>
  </si>
  <si>
    <t>7033Ж/44-46</t>
  </si>
  <si>
    <t>7033Ж/46-48</t>
  </si>
  <si>
    <t>7033Ж/48-50</t>
  </si>
  <si>
    <t>7033Ж/50-52</t>
  </si>
  <si>
    <t>черный меланж</t>
  </si>
  <si>
    <t>7034П/36-38</t>
  </si>
  <si>
    <t>7034П/40-42</t>
  </si>
  <si>
    <t>7034П/44-46</t>
  </si>
  <si>
    <t>7034С/36-38</t>
  </si>
  <si>
    <t>7034С/40-42</t>
  </si>
  <si>
    <t>7034С/44-46</t>
  </si>
  <si>
    <t>7034Ж/36-38</t>
  </si>
  <si>
    <t>7034Ж/40-42</t>
  </si>
  <si>
    <t>7034Ж/44-46</t>
  </si>
  <si>
    <t>7034Ч/36-38</t>
  </si>
  <si>
    <t>7034Ч/40-42</t>
  </si>
  <si>
    <t>7034Ч/44-46</t>
  </si>
  <si>
    <t>7033Ч/44-46</t>
  </si>
  <si>
    <t>7033Ч/46-48</t>
  </si>
  <si>
    <t>7033Ч/48-50</t>
  </si>
  <si>
    <t>7033Ч/50-52</t>
  </si>
  <si>
    <r>
      <t xml:space="preserve">Шапочка для малыша             осень-зима "СИМБА" (Шапка со съёмным помноном на кнопке)     </t>
    </r>
    <r>
      <rPr>
        <sz val="9.5"/>
        <rFont val="Calibri"/>
        <family val="2"/>
        <charset val="204"/>
      </rPr>
      <t xml:space="preserve">Р.36-38  (от 0 до 3 мес.)           р.40-42  (от 3 до 6 мес.)  р.44-46 (от 6 до 12 мес.)         </t>
    </r>
  </si>
  <si>
    <t>7019ЧР/44-46</t>
  </si>
  <si>
    <t>7019ЧР/46-48</t>
  </si>
  <si>
    <t>7019ЧР/48-50</t>
  </si>
  <si>
    <t>ПО-Г</t>
  </si>
  <si>
    <t>Вельбоа      Синтепон</t>
  </si>
  <si>
    <t>Вельбоа       Синтепон</t>
  </si>
  <si>
    <t>розовая принт</t>
  </si>
  <si>
    <t>молоный принт</t>
  </si>
  <si>
    <t>ПП-М</t>
  </si>
  <si>
    <t>ПП-Р</t>
  </si>
  <si>
    <t>Сатин                     Синтепон</t>
  </si>
  <si>
    <t>Сатин                    Синтепон</t>
  </si>
  <si>
    <r>
      <rPr>
        <b/>
        <sz val="9.5"/>
        <color rgb="FFFF3399"/>
        <rFont val="Calibri"/>
        <family val="2"/>
        <charset val="204"/>
      </rPr>
      <t xml:space="preserve">Новинка!          </t>
    </r>
    <r>
      <rPr>
        <b/>
        <sz val="9.5"/>
        <color indexed="8"/>
        <rFont val="Calibri"/>
        <family val="2"/>
        <charset val="204"/>
      </rPr>
      <t xml:space="preserve">             Комбинезон "Зайчик"                </t>
    </r>
    <r>
      <rPr>
        <sz val="9.5"/>
        <color indexed="8"/>
        <rFont val="Calibri"/>
        <family val="2"/>
        <charset val="204"/>
      </rPr>
      <t xml:space="preserve">р.62,68,74см                           (демисезонный комбинезон с двумя молниями)                                        </t>
    </r>
  </si>
  <si>
    <t>бежевый принт зайки</t>
  </si>
  <si>
    <r>
      <t xml:space="preserve">Комбинезон-мешок  "Эльф"                                  </t>
    </r>
    <r>
      <rPr>
        <sz val="9.5"/>
        <color indexed="8"/>
        <rFont val="Calibri"/>
        <family val="2"/>
        <charset val="204"/>
      </rPr>
      <t xml:space="preserve">р.62см                                 (демисезонный комбинезон-мешок с двумя молниями и съемным помпоном)                                         </t>
    </r>
  </si>
  <si>
    <r>
      <t xml:space="preserve">Комбинезон "Эльф"                </t>
    </r>
    <r>
      <rPr>
        <sz val="9.5"/>
        <color indexed="8"/>
        <rFont val="Calibri"/>
        <family val="2"/>
        <charset val="204"/>
      </rPr>
      <t xml:space="preserve">р.62,68,74см                           (демисезонный комбинезон с двумя молниями)                                        </t>
    </r>
  </si>
  <si>
    <t>Ткань плащевая,            утеплитель - Аляска 350гр, подкладка - хлопок 100%.</t>
  </si>
  <si>
    <t xml:space="preserve">кремовый </t>
  </si>
  <si>
    <t>1232Г</t>
  </si>
  <si>
    <t>1232Р</t>
  </si>
  <si>
    <r>
      <rPr>
        <b/>
        <sz val="12"/>
        <color rgb="FFFF3399"/>
        <rFont val="Calibri"/>
        <family val="2"/>
        <charset val="204"/>
        <scheme val="minor"/>
      </rPr>
      <t xml:space="preserve">НОВИНКА! </t>
    </r>
    <r>
      <rPr>
        <b/>
        <sz val="12"/>
        <color theme="1"/>
        <rFont val="Calibri"/>
        <family val="2"/>
        <charset val="204"/>
        <scheme val="minor"/>
      </rPr>
      <t xml:space="preserve">Конверты и комбинезоны </t>
    </r>
  </si>
  <si>
    <r>
      <rPr>
        <b/>
        <sz val="9.5"/>
        <color rgb="FFFF3399"/>
        <rFont val="Calibri"/>
        <family val="2"/>
        <charset val="204"/>
      </rPr>
      <t xml:space="preserve">Новинка!        </t>
    </r>
    <r>
      <rPr>
        <b/>
        <sz val="9.5"/>
        <color indexed="8"/>
        <rFont val="Calibri"/>
        <family val="2"/>
        <charset val="204"/>
      </rPr>
      <t xml:space="preserve">                          Конверт "Снеговичек"</t>
    </r>
    <r>
      <rPr>
        <sz val="9.5"/>
        <rFont val="Calibri"/>
        <family val="2"/>
        <charset val="204"/>
      </rPr>
      <t xml:space="preserve">                             Рост 62-68 (от о до 6 мес)                                                                   Тёплый конверт со съёмным помпоном. Идеально подходит в комплект к комбинезону-мешку Эльф и комбинезону Эльф 62-ого размера. </t>
    </r>
  </si>
  <si>
    <t>1232КР</t>
  </si>
  <si>
    <t>1232БР</t>
  </si>
  <si>
    <t>желтый зоопарк</t>
  </si>
  <si>
    <t>19-Ж</t>
  </si>
  <si>
    <t>526Б-68</t>
  </si>
  <si>
    <t>526Б-74</t>
  </si>
  <si>
    <t>ПО-Р</t>
  </si>
  <si>
    <t>ПО-М</t>
  </si>
  <si>
    <t>ПШ-03</t>
  </si>
  <si>
    <t>ПШ-04</t>
  </si>
  <si>
    <t>серые</t>
  </si>
  <si>
    <r>
      <t xml:space="preserve">Краги из мембраны для малыша деми                                     </t>
    </r>
    <r>
      <rPr>
        <sz val="9.5"/>
        <rFont val="Calibri"/>
        <family val="2"/>
        <charset val="204"/>
        <scheme val="minor"/>
      </rPr>
      <t>р.1-2                                                            р.2-3                                                        р.3-5</t>
    </r>
  </si>
  <si>
    <r>
      <t xml:space="preserve">мембрана, утеплитель </t>
    </r>
    <r>
      <rPr>
        <b/>
        <sz val="9.5"/>
        <rFont val="Calibri"/>
        <family val="2"/>
        <charset val="204"/>
        <scheme val="minor"/>
      </rPr>
      <t>60гр</t>
    </r>
    <r>
      <rPr>
        <sz val="9.5"/>
        <rFont val="Calibri"/>
        <family val="2"/>
        <charset val="204"/>
        <scheme val="minor"/>
      </rPr>
      <t>, подкладка ворсовая ткань</t>
    </r>
  </si>
  <si>
    <t>7032С/1-2</t>
  </si>
  <si>
    <t>7032С/2-3</t>
  </si>
  <si>
    <t>7032С/3-5</t>
  </si>
  <si>
    <t xml:space="preserve">Шампань                         </t>
  </si>
  <si>
    <t>74-Ш</t>
  </si>
  <si>
    <t>Розовый</t>
  </si>
  <si>
    <t>серый жемчуг</t>
  </si>
  <si>
    <t>7020Ж/36-38</t>
  </si>
  <si>
    <t>7020Ж/40-42</t>
  </si>
  <si>
    <t>7020Ж/44-46</t>
  </si>
  <si>
    <t>527П-86</t>
  </si>
  <si>
    <t>527П-92</t>
  </si>
  <si>
    <t>527П-98</t>
  </si>
  <si>
    <t>527П-104</t>
  </si>
  <si>
    <t>527П-110</t>
  </si>
  <si>
    <t>527М-86</t>
  </si>
  <si>
    <t>527М-92</t>
  </si>
  <si>
    <t>527М-98</t>
  </si>
  <si>
    <t>527М-104</t>
  </si>
  <si>
    <t>527М-110</t>
  </si>
  <si>
    <t>527Ж-86</t>
  </si>
  <si>
    <t>527Ж-92</t>
  </si>
  <si>
    <t>527Ж-98</t>
  </si>
  <si>
    <t>527Ж-104</t>
  </si>
  <si>
    <t>527Ж-110</t>
  </si>
  <si>
    <t>527Д-86</t>
  </si>
  <si>
    <t>527Д-92</t>
  </si>
  <si>
    <t>527Д-98</t>
  </si>
  <si>
    <t>527Д-104</t>
  </si>
  <si>
    <t>527Д-110</t>
  </si>
  <si>
    <t>7010М/46-48</t>
  </si>
  <si>
    <t>1077М</t>
  </si>
  <si>
    <t>1077К</t>
  </si>
  <si>
    <t>Вельбоа рельефный,               подкладка - трикотажное полотно - 100% хлопок, утеплитель 200гр.</t>
  </si>
  <si>
    <r>
      <rPr>
        <b/>
        <sz val="9.5"/>
        <color rgb="FFFF3399"/>
        <rFont val="Calibri"/>
        <family val="2"/>
        <charset val="204"/>
      </rPr>
      <t xml:space="preserve">Новинка! </t>
    </r>
    <r>
      <rPr>
        <b/>
        <sz val="9.5"/>
        <rFont val="Calibri"/>
        <family val="2"/>
        <charset val="204"/>
      </rPr>
      <t xml:space="preserve">                  Комплект на выписку "Лялечка" 4 пр.                                                                      </t>
    </r>
    <r>
      <rPr>
        <sz val="9.5"/>
        <rFont val="Calibri"/>
        <family val="2"/>
        <charset val="204"/>
      </rPr>
      <t>- теплое одеяло,                              - бант на резинке,                        - шапочка утеплённая с ушками.                                       - трикотажный комбинезон</t>
    </r>
  </si>
  <si>
    <r>
      <t xml:space="preserve">Шапочка облегченная "Ушки" велюр                                             </t>
    </r>
    <r>
      <rPr>
        <sz val="9.5"/>
        <rFont val="Calibri"/>
        <family val="2"/>
        <charset val="204"/>
      </rPr>
      <t xml:space="preserve">                                                    р.40-42                                                  р.44-46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  </t>
    </r>
  </si>
  <si>
    <t>Ш15Г/44-46</t>
  </si>
  <si>
    <r>
      <t xml:space="preserve">Комбинезоны из мембраны "Челси" </t>
    </r>
    <r>
      <rPr>
        <b/>
        <i/>
        <sz val="12"/>
        <color rgb="FFFF0000"/>
        <rFont val="Calibri"/>
        <family val="2"/>
        <charset val="204"/>
        <scheme val="minor"/>
      </rPr>
      <t>ХИТ!</t>
    </r>
  </si>
  <si>
    <t>Конверты и комплекты на выписку</t>
  </si>
  <si>
    <t>индиго</t>
  </si>
  <si>
    <t>лиловый</t>
  </si>
  <si>
    <r>
      <t xml:space="preserve">Шапочка "Крошка now" осень-зима                                             </t>
    </r>
    <r>
      <rPr>
        <b/>
        <sz val="9.5"/>
        <color theme="3" tint="0.39997558519241921"/>
        <rFont val="Calibri"/>
        <family val="2"/>
        <charset val="204"/>
      </rPr>
      <t xml:space="preserve">Съемные меховые помпоны на потайной кнопке!   </t>
    </r>
    <r>
      <rPr>
        <b/>
        <sz val="9.5"/>
        <rFont val="Calibri"/>
        <family val="2"/>
        <charset val="204"/>
      </rPr>
      <t xml:space="preserve">                                     р.36-38                                                  р.40-42                                 р.44-46</t>
    </r>
  </si>
  <si>
    <r>
      <t xml:space="preserve">Шапочка трикотажная "Мышонок"                                            </t>
    </r>
    <r>
      <rPr>
        <sz val="9.5"/>
        <rFont val="Calibri"/>
        <family val="2"/>
        <charset val="204"/>
      </rPr>
      <t xml:space="preserve">р.44-46, р.46-48, р.48-50    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</t>
    </r>
  </si>
  <si>
    <r>
      <t xml:space="preserve">Шапочка трикотажная "Бельчонок"                                            </t>
    </r>
    <r>
      <rPr>
        <sz val="9.5"/>
        <rFont val="Calibri"/>
        <family val="2"/>
        <charset val="204"/>
      </rPr>
      <t xml:space="preserve">р.44-46, р.46-48, р.48-50    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</t>
    </r>
  </si>
  <si>
    <r>
      <t xml:space="preserve">Шапочка трикотажная "Бини"                                            </t>
    </r>
    <r>
      <rPr>
        <sz val="9.5"/>
        <rFont val="Calibri"/>
        <family val="2"/>
        <charset val="204"/>
      </rPr>
      <t xml:space="preserve">р.44-46, р.46-48, р.48-50    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</t>
    </r>
  </si>
  <si>
    <r>
      <t xml:space="preserve">Снуд трикотажный   </t>
    </r>
    <r>
      <rPr>
        <sz val="9.5"/>
        <rFont val="Calibri"/>
        <family val="2"/>
        <charset val="204"/>
      </rPr>
      <t xml:space="preserve">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</t>
    </r>
  </si>
  <si>
    <t>Двойная рибана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</si>
</sst>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9.5"/>
      <name val="Calibri"/>
      <family val="2"/>
      <charset val="204"/>
    </font>
    <font>
      <b/>
      <sz val="9.5"/>
      <name val="Calibri"/>
      <family val="2"/>
      <charset val="204"/>
    </font>
    <font>
      <b/>
      <sz val="9.5"/>
      <color indexed="8"/>
      <name val="Calibri"/>
      <family val="2"/>
      <charset val="204"/>
    </font>
    <font>
      <sz val="9.5"/>
      <color indexed="8"/>
      <name val="Calibri"/>
      <family val="2"/>
      <charset val="204"/>
    </font>
    <font>
      <b/>
      <sz val="9.5"/>
      <color indexed="45"/>
      <name val="Calibri"/>
      <family val="2"/>
      <charset val="204"/>
    </font>
    <font>
      <sz val="9.5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9.5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i/>
      <sz val="9.5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28"/>
      <color theme="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9.5"/>
      <color indexed="8"/>
      <name val="Calibri"/>
      <family val="2"/>
      <charset val="204"/>
      <scheme val="minor"/>
    </font>
    <font>
      <b/>
      <sz val="9.5"/>
      <color indexed="8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9.5"/>
      <color rgb="FFFF3399"/>
      <name val="Calibri"/>
      <family val="2"/>
      <charset val="204"/>
    </font>
    <font>
      <sz val="8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sz val="9.5"/>
      <color theme="0"/>
      <name val="Calibri"/>
      <family val="2"/>
      <charset val="204"/>
      <scheme val="minor"/>
    </font>
    <font>
      <b/>
      <sz val="9.5"/>
      <color theme="1"/>
      <name val="Calibri"/>
      <family val="2"/>
      <charset val="204"/>
      <scheme val="minor"/>
    </font>
    <font>
      <sz val="12"/>
      <color indexed="9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9.5"/>
      <color rgb="FFFF3399"/>
      <name val="Calibri"/>
      <family val="2"/>
      <charset val="204"/>
      <scheme val="minor"/>
    </font>
    <font>
      <b/>
      <sz val="9.5"/>
      <color theme="3" tint="0.39997558519241921"/>
      <name val="Calibri"/>
      <family val="2"/>
      <charset val="204"/>
    </font>
    <font>
      <b/>
      <i/>
      <sz val="12"/>
      <color rgb="FFFF0000"/>
      <name val="Calibri"/>
      <family val="2"/>
      <charset val="204"/>
      <scheme val="minor"/>
    </font>
    <font>
      <b/>
      <sz val="12"/>
      <color rgb="FFFF3399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A2B5DB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249">
    <xf numFmtId="0" fontId="0" fillId="0" borderId="0" xfId="0"/>
    <xf numFmtId="0" fontId="8" fillId="0" borderId="0" xfId="0" applyFont="1" applyFill="1" applyBorder="1"/>
    <xf numFmtId="0" fontId="9" fillId="0" borderId="0" xfId="0" applyFont="1" applyFill="1" applyBorder="1"/>
    <xf numFmtId="0" fontId="11" fillId="2" borderId="2" xfId="0" applyFont="1" applyFill="1" applyBorder="1" applyAlignment="1">
      <alignment vertical="center"/>
    </xf>
    <xf numFmtId="0" fontId="12" fillId="2" borderId="3" xfId="0" applyFont="1" applyFill="1" applyBorder="1" applyAlignment="1">
      <alignment vertical="center" wrapText="1"/>
    </xf>
    <xf numFmtId="0" fontId="13" fillId="0" borderId="0" xfId="0" applyFont="1" applyFill="1" applyBorder="1"/>
    <xf numFmtId="0" fontId="9" fillId="0" borderId="0" xfId="0" applyFont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4" fillId="3" borderId="2" xfId="0" applyFont="1" applyFill="1" applyBorder="1" applyAlignment="1"/>
    <xf numFmtId="0" fontId="15" fillId="0" borderId="0" xfId="0" applyFont="1" applyAlignment="1">
      <alignment horizontal="left" vertical="center"/>
    </xf>
    <xf numFmtId="0" fontId="12" fillId="2" borderId="3" xfId="0" applyFont="1" applyFill="1" applyBorder="1" applyAlignment="1">
      <alignment vertical="center"/>
    </xf>
    <xf numFmtId="0" fontId="12" fillId="2" borderId="3" xfId="0" applyFont="1" applyFill="1" applyBorder="1" applyAlignment="1">
      <alignment horizontal="left" vertical="center" wrapText="1"/>
    </xf>
    <xf numFmtId="0" fontId="16" fillId="3" borderId="3" xfId="0" applyFont="1" applyFill="1" applyBorder="1" applyAlignment="1">
      <alignment horizontal="center" vertical="center" wrapText="1"/>
    </xf>
    <xf numFmtId="3" fontId="10" fillId="0" borderId="5" xfId="0" applyNumberFormat="1" applyFont="1" applyFill="1" applyBorder="1" applyAlignment="1">
      <alignment horizontal="center" vertical="center" wrapText="1"/>
    </xf>
    <xf numFmtId="3" fontId="8" fillId="0" borderId="0" xfId="0" applyNumberFormat="1" applyFont="1" applyFill="1" applyAlignment="1">
      <alignment horizontal="center" vertical="center"/>
    </xf>
    <xf numFmtId="3" fontId="10" fillId="0" borderId="7" xfId="0" applyNumberFormat="1" applyFont="1" applyFill="1" applyBorder="1" applyAlignment="1">
      <alignment horizontal="center" vertical="center" wrapText="1"/>
    </xf>
    <xf numFmtId="3" fontId="18" fillId="4" borderId="3" xfId="0" applyNumberFormat="1" applyFont="1" applyFill="1" applyBorder="1" applyAlignment="1">
      <alignment vertical="center"/>
    </xf>
    <xf numFmtId="3" fontId="10" fillId="5" borderId="7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9" fillId="6" borderId="0" xfId="0" applyFont="1" applyFill="1" applyBorder="1"/>
    <xf numFmtId="0" fontId="8" fillId="6" borderId="0" xfId="0" applyFont="1" applyFill="1" applyBorder="1"/>
    <xf numFmtId="0" fontId="13" fillId="6" borderId="0" xfId="0" applyFont="1" applyFill="1" applyBorder="1"/>
    <xf numFmtId="3" fontId="8" fillId="6" borderId="0" xfId="0" applyNumberFormat="1" applyFont="1" applyFill="1" applyAlignment="1">
      <alignment horizontal="center" vertical="center"/>
    </xf>
    <xf numFmtId="3" fontId="19" fillId="6" borderId="9" xfId="0" applyNumberFormat="1" applyFont="1" applyFill="1" applyBorder="1" applyAlignment="1">
      <alignment horizontal="center" wrapText="1"/>
    </xf>
    <xf numFmtId="0" fontId="9" fillId="6" borderId="0" xfId="0" applyFont="1" applyFill="1"/>
    <xf numFmtId="0" fontId="8" fillId="6" borderId="0" xfId="0" applyFont="1" applyFill="1"/>
    <xf numFmtId="0" fontId="8" fillId="6" borderId="0" xfId="0" applyFont="1" applyFill="1" applyAlignment="1">
      <alignment horizontal="left" vertical="center"/>
    </xf>
    <xf numFmtId="0" fontId="15" fillId="6" borderId="0" xfId="0" applyFont="1" applyFill="1" applyAlignment="1">
      <alignment horizontal="left" vertical="center"/>
    </xf>
    <xf numFmtId="0" fontId="8" fillId="6" borderId="0" xfId="0" applyFont="1" applyFill="1" applyAlignment="1">
      <alignment horizontal="center" vertical="center"/>
    </xf>
    <xf numFmtId="0" fontId="20" fillId="6" borderId="9" xfId="0" applyFont="1" applyFill="1" applyBorder="1" applyAlignment="1">
      <alignment wrapText="1"/>
    </xf>
    <xf numFmtId="0" fontId="23" fillId="6" borderId="9" xfId="0" applyFont="1" applyFill="1" applyBorder="1" applyAlignment="1">
      <alignment wrapText="1"/>
    </xf>
    <xf numFmtId="0" fontId="12" fillId="2" borderId="3" xfId="0" applyFont="1" applyFill="1" applyBorder="1" applyAlignment="1">
      <alignment horizontal="left" vertical="center"/>
    </xf>
    <xf numFmtId="0" fontId="20" fillId="6" borderId="9" xfId="0" applyFont="1" applyFill="1" applyBorder="1" applyAlignment="1">
      <alignment horizontal="left" wrapText="1"/>
    </xf>
    <xf numFmtId="3" fontId="10" fillId="5" borderId="4" xfId="0" applyNumberFormat="1" applyFont="1" applyFill="1" applyBorder="1" applyAlignment="1">
      <alignment horizontal="center" vertical="center" wrapText="1"/>
    </xf>
    <xf numFmtId="3" fontId="10" fillId="0" borderId="2" xfId="0" applyNumberFormat="1" applyFont="1" applyFill="1" applyBorder="1" applyAlignment="1">
      <alignment horizontal="center" vertical="center" wrapText="1"/>
    </xf>
    <xf numFmtId="3" fontId="10" fillId="5" borderId="1" xfId="0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3" fontId="10" fillId="5" borderId="5" xfId="0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10" fillId="2" borderId="3" xfId="0" applyFont="1" applyFill="1" applyBorder="1" applyAlignment="1">
      <alignment vertical="center" wrapText="1"/>
    </xf>
    <xf numFmtId="3" fontId="12" fillId="2" borderId="3" xfId="0" applyNumberFormat="1" applyFont="1" applyFill="1" applyBorder="1" applyAlignment="1">
      <alignment vertical="center" wrapText="1"/>
    </xf>
    <xf numFmtId="0" fontId="12" fillId="2" borderId="10" xfId="0" applyFont="1" applyFill="1" applyBorder="1" applyAlignment="1">
      <alignment vertical="center"/>
    </xf>
    <xf numFmtId="0" fontId="28" fillId="4" borderId="10" xfId="0" applyFont="1" applyFill="1" applyBorder="1" applyAlignment="1">
      <alignment vertical="center"/>
    </xf>
    <xf numFmtId="0" fontId="28" fillId="4" borderId="10" xfId="0" applyFont="1" applyFill="1" applyBorder="1" applyAlignment="1">
      <alignment horizontal="left" vertical="center"/>
    </xf>
    <xf numFmtId="0" fontId="18" fillId="4" borderId="8" xfId="0" applyFont="1" applyFill="1" applyBorder="1" applyAlignment="1">
      <alignment horizontal="center" vertical="center"/>
    </xf>
    <xf numFmtId="0" fontId="18" fillId="4" borderId="8" xfId="0" applyFont="1" applyFill="1" applyBorder="1" applyAlignment="1">
      <alignment vertical="center"/>
    </xf>
    <xf numFmtId="0" fontId="15" fillId="0" borderId="5" xfId="0" applyFont="1" applyBorder="1" applyAlignment="1">
      <alignment horizontal="left" vertical="center" wrapText="1"/>
    </xf>
    <xf numFmtId="3" fontId="10" fillId="0" borderId="8" xfId="0" applyNumberFormat="1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8" fillId="0" borderId="11" xfId="0" applyFont="1" applyFill="1" applyBorder="1" applyAlignment="1">
      <alignment horizontal="center" vertical="center" wrapText="1"/>
    </xf>
    <xf numFmtId="3" fontId="10" fillId="0" borderId="11" xfId="0" applyNumberFormat="1" applyFont="1" applyFill="1" applyBorder="1" applyAlignment="1">
      <alignment horizontal="center" vertical="center" wrapText="1"/>
    </xf>
    <xf numFmtId="3" fontId="18" fillId="4" borderId="2" xfId="0" applyNumberFormat="1" applyFont="1" applyFill="1" applyBorder="1" applyAlignment="1">
      <alignment vertical="center"/>
    </xf>
    <xf numFmtId="3" fontId="18" fillId="4" borderId="3" xfId="0" applyNumberFormat="1" applyFont="1" applyFill="1" applyBorder="1" applyAlignment="1">
      <alignment horizontal="left" vertical="center"/>
    </xf>
    <xf numFmtId="0" fontId="11" fillId="2" borderId="3" xfId="0" applyFont="1" applyFill="1" applyBorder="1" applyAlignment="1">
      <alignment vertical="center"/>
    </xf>
    <xf numFmtId="0" fontId="11" fillId="2" borderId="3" xfId="0" applyFont="1" applyFill="1" applyBorder="1" applyAlignment="1">
      <alignment horizontal="left" vertical="center"/>
    </xf>
    <xf numFmtId="0" fontId="10" fillId="4" borderId="10" xfId="0" applyFont="1" applyFill="1" applyBorder="1" applyAlignment="1">
      <alignment vertical="center"/>
    </xf>
    <xf numFmtId="3" fontId="10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3" fontId="10" fillId="5" borderId="11" xfId="0" applyNumberFormat="1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left" vertical="center" wrapText="1"/>
    </xf>
    <xf numFmtId="0" fontId="8" fillId="0" borderId="17" xfId="0" applyFont="1" applyFill="1" applyBorder="1" applyAlignment="1">
      <alignment horizontal="center" vertical="center" wrapText="1"/>
    </xf>
    <xf numFmtId="3" fontId="10" fillId="5" borderId="17" xfId="0" applyNumberFormat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5" xfId="0" applyFont="1" applyBorder="1" applyAlignment="1">
      <alignment vertical="center" wrapText="1"/>
    </xf>
    <xf numFmtId="3" fontId="17" fillId="3" borderId="6" xfId="0" applyNumberFormat="1" applyFont="1" applyFill="1" applyBorder="1" applyAlignment="1">
      <alignment horizontal="center" vertical="center" wrapText="1"/>
    </xf>
    <xf numFmtId="3" fontId="10" fillId="4" borderId="13" xfId="0" applyNumberFormat="1" applyFont="1" applyFill="1" applyBorder="1" applyAlignment="1">
      <alignment horizontal="center" vertical="center" wrapText="1"/>
    </xf>
    <xf numFmtId="3" fontId="10" fillId="0" borderId="12" xfId="0" applyNumberFormat="1" applyFont="1" applyFill="1" applyBorder="1" applyAlignment="1">
      <alignment horizontal="center" vertical="center" wrapText="1"/>
    </xf>
    <xf numFmtId="3" fontId="10" fillId="0" borderId="17" xfId="0" applyNumberFormat="1" applyFont="1" applyFill="1" applyBorder="1" applyAlignment="1">
      <alignment horizontal="center" vertical="center" wrapText="1"/>
    </xf>
    <xf numFmtId="3" fontId="18" fillId="4" borderId="6" xfId="0" applyNumberFormat="1" applyFont="1" applyFill="1" applyBorder="1" applyAlignment="1">
      <alignment vertical="center"/>
    </xf>
    <xf numFmtId="3" fontId="10" fillId="2" borderId="6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3" fontId="18" fillId="4" borderId="0" xfId="0" applyNumberFormat="1" applyFont="1" applyFill="1" applyBorder="1" applyAlignment="1">
      <alignment horizontal="center" vertical="center"/>
    </xf>
    <xf numFmtId="0" fontId="8" fillId="0" borderId="4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3" fontId="10" fillId="0" borderId="4" xfId="0" applyNumberFormat="1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3" fontId="10" fillId="5" borderId="12" xfId="0" applyNumberFormat="1" applyFont="1" applyFill="1" applyBorder="1" applyAlignment="1">
      <alignment horizontal="center" vertical="center" wrapText="1"/>
    </xf>
    <xf numFmtId="3" fontId="29" fillId="0" borderId="1" xfId="0" applyNumberFormat="1" applyFont="1" applyFill="1" applyBorder="1" applyAlignment="1">
      <alignment horizontal="center" vertical="center" wrapText="1"/>
    </xf>
    <xf numFmtId="3" fontId="10" fillId="0" borderId="15" xfId="0" applyNumberFormat="1" applyFont="1" applyFill="1" applyBorder="1" applyAlignment="1">
      <alignment horizontal="center" vertical="center" wrapText="1"/>
    </xf>
    <xf numFmtId="3" fontId="10" fillId="0" borderId="18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8" fillId="0" borderId="5" xfId="0" applyFont="1" applyBorder="1" applyAlignment="1">
      <alignment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1" fontId="9" fillId="6" borderId="0" xfId="0" applyNumberFormat="1" applyFont="1" applyFill="1" applyBorder="1" applyAlignment="1">
      <alignment horizontal="left"/>
    </xf>
    <xf numFmtId="1" fontId="8" fillId="6" borderId="0" xfId="0" applyNumberFormat="1" applyFont="1" applyFill="1" applyBorder="1" applyAlignment="1">
      <alignment horizontal="left"/>
    </xf>
    <xf numFmtId="1" fontId="13" fillId="6" borderId="0" xfId="0" applyNumberFormat="1" applyFont="1" applyFill="1" applyBorder="1" applyAlignment="1">
      <alignment horizontal="left"/>
    </xf>
    <xf numFmtId="0" fontId="8" fillId="0" borderId="1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vertical="center"/>
    </xf>
    <xf numFmtId="0" fontId="9" fillId="6" borderId="0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3" fontId="29" fillId="0" borderId="5" xfId="0" applyNumberFormat="1" applyFont="1" applyFill="1" applyBorder="1" applyAlignment="1">
      <alignment horizontal="center" vertical="center" wrapText="1"/>
    </xf>
    <xf numFmtId="3" fontId="33" fillId="5" borderId="6" xfId="0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5" xfId="0" applyFont="1" applyBorder="1" applyAlignment="1">
      <alignment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3" fontId="10" fillId="5" borderId="13" xfId="0" applyNumberFormat="1" applyFont="1" applyFill="1" applyBorder="1" applyAlignment="1">
      <alignment horizontal="center" vertical="center" wrapText="1"/>
    </xf>
    <xf numFmtId="0" fontId="37" fillId="2" borderId="2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10" fillId="0" borderId="5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4" xfId="0" applyFont="1" applyFill="1" applyBorder="1" applyAlignment="1">
      <alignment vertical="center" wrapText="1"/>
    </xf>
    <xf numFmtId="0" fontId="26" fillId="0" borderId="4" xfId="0" applyFont="1" applyBorder="1" applyAlignment="1">
      <alignment horizontal="center" wrapText="1"/>
    </xf>
    <xf numFmtId="0" fontId="10" fillId="0" borderId="4" xfId="0" applyFont="1" applyBorder="1" applyAlignment="1">
      <alignment horizontal="left" vertical="center" wrapText="1"/>
    </xf>
    <xf numFmtId="0" fontId="8" fillId="0" borderId="4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0" fontId="8" fillId="0" borderId="4" xfId="0" applyFont="1" applyFill="1" applyBorder="1" applyAlignment="1">
      <alignment vertical="center" wrapText="1"/>
    </xf>
    <xf numFmtId="0" fontId="8" fillId="0" borderId="7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11" fillId="0" borderId="14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25" fillId="0" borderId="4" xfId="0" applyFont="1" applyFill="1" applyBorder="1" applyAlignment="1">
      <alignment horizontal="center" wrapText="1"/>
    </xf>
    <xf numFmtId="0" fontId="25" fillId="0" borderId="5" xfId="0" applyFont="1" applyFill="1" applyBorder="1" applyAlignment="1">
      <alignment horizontal="center" wrapText="1"/>
    </xf>
    <xf numFmtId="0" fontId="8" fillId="0" borderId="12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left" vertical="center" wrapText="1"/>
    </xf>
    <xf numFmtId="0" fontId="21" fillId="0" borderId="7" xfId="0" applyFont="1" applyBorder="1" applyAlignment="1">
      <alignment horizontal="left" vertical="center" wrapText="1"/>
    </xf>
    <xf numFmtId="0" fontId="10" fillId="0" borderId="4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26" fillId="0" borderId="4" xfId="0" applyFont="1" applyBorder="1" applyAlignment="1">
      <alignment horizontal="center" wrapText="1"/>
    </xf>
    <xf numFmtId="0" fontId="26" fillId="0" borderId="7" xfId="0" applyFont="1" applyBorder="1" applyAlignment="1">
      <alignment horizontal="center" wrapText="1"/>
    </xf>
    <xf numFmtId="0" fontId="26" fillId="0" borderId="5" xfId="0" applyFont="1" applyBorder="1" applyAlignment="1">
      <alignment horizontal="center" wrapText="1"/>
    </xf>
    <xf numFmtId="0" fontId="10" fillId="0" borderId="4" xfId="1" applyFont="1" applyFill="1" applyBorder="1" applyAlignment="1">
      <alignment horizontal="left" vertical="center" wrapText="1"/>
    </xf>
    <xf numFmtId="0" fontId="10" fillId="0" borderId="7" xfId="1" applyFont="1" applyFill="1" applyBorder="1" applyAlignment="1">
      <alignment horizontal="left" vertical="center" wrapText="1"/>
    </xf>
    <xf numFmtId="0" fontId="10" fillId="0" borderId="5" xfId="1" applyFont="1" applyFill="1" applyBorder="1" applyAlignment="1">
      <alignment horizontal="left" vertical="center" wrapText="1"/>
    </xf>
    <xf numFmtId="0" fontId="10" fillId="0" borderId="5" xfId="0" applyFont="1" applyFill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31" fillId="3" borderId="3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left" vertical="center" wrapText="1"/>
    </xf>
    <xf numFmtId="0" fontId="4" fillId="0" borderId="16" xfId="0" applyFont="1" applyFill="1" applyBorder="1" applyAlignment="1">
      <alignment horizontal="left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22" fillId="0" borderId="4" xfId="0" applyFont="1" applyFill="1" applyBorder="1" applyAlignment="1">
      <alignment horizontal="left" vertical="center" wrapText="1"/>
    </xf>
    <xf numFmtId="0" fontId="22" fillId="0" borderId="7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vertical="center" wrapText="1"/>
    </xf>
    <xf numFmtId="0" fontId="8" fillId="0" borderId="7" xfId="0" applyFont="1" applyBorder="1" applyAlignment="1">
      <alignment vertical="center" wrapText="1"/>
    </xf>
    <xf numFmtId="0" fontId="8" fillId="0" borderId="5" xfId="0" applyFont="1" applyBorder="1" applyAlignment="1">
      <alignment vertical="center" wrapText="1"/>
    </xf>
    <xf numFmtId="0" fontId="25" fillId="0" borderId="7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10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3" fontId="18" fillId="4" borderId="2" xfId="0" applyNumberFormat="1" applyFont="1" applyFill="1" applyBorder="1" applyAlignment="1">
      <alignment horizontal="center" vertical="center"/>
    </xf>
    <xf numFmtId="3" fontId="18" fillId="4" borderId="3" xfId="0" applyNumberFormat="1" applyFont="1" applyFill="1" applyBorder="1" applyAlignment="1">
      <alignment horizontal="center" vertical="center"/>
    </xf>
    <xf numFmtId="3" fontId="18" fillId="4" borderId="6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vertical="center"/>
    </xf>
    <xf numFmtId="0" fontId="9" fillId="0" borderId="11" xfId="0" applyFont="1" applyFill="1" applyBorder="1" applyAlignment="1">
      <alignment vertical="center"/>
    </xf>
    <xf numFmtId="0" fontId="8" fillId="0" borderId="17" xfId="0" applyFont="1" applyBorder="1" applyAlignment="1">
      <alignment horizontal="left" vertical="center" wrapText="1"/>
    </xf>
  </cellXfs>
  <cellStyles count="2">
    <cellStyle name="Обычный" xfId="0" builtinId="0"/>
    <cellStyle name="Обычный 4" xfId="1"/>
  </cellStyles>
  <dxfs count="0"/>
  <tableStyles count="0" defaultTableStyle="TableStyleMedium9" defaultPivotStyle="PivotStyleLight16"/>
  <colors>
    <mruColors>
      <color rgb="FFFF3399"/>
      <color rgb="FFCCFFCC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microsoft.com/office/2007/relationships/hdphoto" Target="../media/hdphoto2.wdp"/><Relationship Id="rId21" Type="http://schemas.openxmlformats.org/officeDocument/2006/relationships/image" Target="../media/image20.png"/><Relationship Id="rId42" Type="http://schemas.openxmlformats.org/officeDocument/2006/relationships/image" Target="../media/image37.jpeg"/><Relationship Id="rId47" Type="http://schemas.openxmlformats.org/officeDocument/2006/relationships/image" Target="../media/image42.jpeg"/><Relationship Id="rId63" Type="http://schemas.openxmlformats.org/officeDocument/2006/relationships/image" Target="../media/image58.png"/><Relationship Id="rId68" Type="http://schemas.openxmlformats.org/officeDocument/2006/relationships/image" Target="../media/image62.jpeg"/><Relationship Id="rId84" Type="http://schemas.openxmlformats.org/officeDocument/2006/relationships/image" Target="../media/image78.png"/><Relationship Id="rId89" Type="http://schemas.openxmlformats.org/officeDocument/2006/relationships/image" Target="../media/image83.jpeg"/><Relationship Id="rId16" Type="http://schemas.openxmlformats.org/officeDocument/2006/relationships/image" Target="../media/image15.png"/><Relationship Id="rId11" Type="http://schemas.openxmlformats.org/officeDocument/2006/relationships/image" Target="../media/image10.jpeg"/><Relationship Id="rId32" Type="http://schemas.openxmlformats.org/officeDocument/2006/relationships/image" Target="../media/image29.png"/><Relationship Id="rId37" Type="http://schemas.openxmlformats.org/officeDocument/2006/relationships/image" Target="../media/image33.png"/><Relationship Id="rId53" Type="http://schemas.openxmlformats.org/officeDocument/2006/relationships/image" Target="../media/image48.jpeg"/><Relationship Id="rId58" Type="http://schemas.openxmlformats.org/officeDocument/2006/relationships/image" Target="../media/image53.png"/><Relationship Id="rId74" Type="http://schemas.openxmlformats.org/officeDocument/2006/relationships/image" Target="../media/image68.jpeg"/><Relationship Id="rId79" Type="http://schemas.openxmlformats.org/officeDocument/2006/relationships/image" Target="../media/image73.png"/><Relationship Id="rId5" Type="http://schemas.openxmlformats.org/officeDocument/2006/relationships/image" Target="../media/image5.jpeg"/><Relationship Id="rId90" Type="http://schemas.openxmlformats.org/officeDocument/2006/relationships/image" Target="../media/image84.jpeg"/><Relationship Id="rId95" Type="http://schemas.openxmlformats.org/officeDocument/2006/relationships/image" Target="../media/image89.jpeg"/><Relationship Id="rId22" Type="http://schemas.openxmlformats.org/officeDocument/2006/relationships/image" Target="../media/image21.png"/><Relationship Id="rId27" Type="http://schemas.openxmlformats.org/officeDocument/2006/relationships/image" Target="../media/image25.png"/><Relationship Id="rId43" Type="http://schemas.openxmlformats.org/officeDocument/2006/relationships/image" Target="../media/image38.jpeg"/><Relationship Id="rId48" Type="http://schemas.openxmlformats.org/officeDocument/2006/relationships/image" Target="../media/image43.jpeg"/><Relationship Id="rId64" Type="http://schemas.openxmlformats.org/officeDocument/2006/relationships/image" Target="../media/image59.png"/><Relationship Id="rId69" Type="http://schemas.openxmlformats.org/officeDocument/2006/relationships/image" Target="../media/image63.jpeg"/><Relationship Id="rId80" Type="http://schemas.openxmlformats.org/officeDocument/2006/relationships/image" Target="../media/image74.png"/><Relationship Id="rId85" Type="http://schemas.openxmlformats.org/officeDocument/2006/relationships/image" Target="../media/image79.png"/><Relationship Id="rId12" Type="http://schemas.openxmlformats.org/officeDocument/2006/relationships/image" Target="../media/image11.png"/><Relationship Id="rId17" Type="http://schemas.openxmlformats.org/officeDocument/2006/relationships/image" Target="../media/image16.jpeg"/><Relationship Id="rId25" Type="http://schemas.openxmlformats.org/officeDocument/2006/relationships/image" Target="../media/image24.png"/><Relationship Id="rId33" Type="http://schemas.openxmlformats.org/officeDocument/2006/relationships/image" Target="../media/image30.png"/><Relationship Id="rId38" Type="http://schemas.openxmlformats.org/officeDocument/2006/relationships/image" Target="../media/image34.png"/><Relationship Id="rId46" Type="http://schemas.openxmlformats.org/officeDocument/2006/relationships/image" Target="../media/image41.jpeg"/><Relationship Id="rId59" Type="http://schemas.openxmlformats.org/officeDocument/2006/relationships/image" Target="../media/image54.png"/><Relationship Id="rId67" Type="http://schemas.microsoft.com/office/2007/relationships/hdphoto" Target="../media/hdphoto6.wdp"/><Relationship Id="rId20" Type="http://schemas.openxmlformats.org/officeDocument/2006/relationships/image" Target="../media/image19.png"/><Relationship Id="rId41" Type="http://schemas.openxmlformats.org/officeDocument/2006/relationships/image" Target="../media/image36.jpeg"/><Relationship Id="rId54" Type="http://schemas.openxmlformats.org/officeDocument/2006/relationships/image" Target="../media/image49.png"/><Relationship Id="rId62" Type="http://schemas.openxmlformats.org/officeDocument/2006/relationships/image" Target="../media/image57.png"/><Relationship Id="rId70" Type="http://schemas.openxmlformats.org/officeDocument/2006/relationships/image" Target="../media/image64.png"/><Relationship Id="rId75" Type="http://schemas.openxmlformats.org/officeDocument/2006/relationships/image" Target="../media/image69.png"/><Relationship Id="rId83" Type="http://schemas.openxmlformats.org/officeDocument/2006/relationships/image" Target="../media/image77.png"/><Relationship Id="rId88" Type="http://schemas.openxmlformats.org/officeDocument/2006/relationships/image" Target="../media/image82.png"/><Relationship Id="rId91" Type="http://schemas.openxmlformats.org/officeDocument/2006/relationships/image" Target="../media/image85.jpeg"/><Relationship Id="rId96" Type="http://schemas.openxmlformats.org/officeDocument/2006/relationships/image" Target="../media/image9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6.png"/><Relationship Id="rId36" Type="http://schemas.openxmlformats.org/officeDocument/2006/relationships/image" Target="../media/image32.png"/><Relationship Id="rId49" Type="http://schemas.openxmlformats.org/officeDocument/2006/relationships/image" Target="../media/image44.jpeg"/><Relationship Id="rId57" Type="http://schemas.openxmlformats.org/officeDocument/2006/relationships/image" Target="../media/image52.png"/><Relationship Id="rId10" Type="http://schemas.microsoft.com/office/2007/relationships/hdphoto" Target="../media/hdphoto1.wdp"/><Relationship Id="rId31" Type="http://schemas.openxmlformats.org/officeDocument/2006/relationships/image" Target="../media/image28.jpeg"/><Relationship Id="rId44" Type="http://schemas.openxmlformats.org/officeDocument/2006/relationships/image" Target="../media/image39.jpeg"/><Relationship Id="rId52" Type="http://schemas.openxmlformats.org/officeDocument/2006/relationships/image" Target="../media/image47.jpeg"/><Relationship Id="rId60" Type="http://schemas.openxmlformats.org/officeDocument/2006/relationships/image" Target="../media/image55.png"/><Relationship Id="rId65" Type="http://schemas.openxmlformats.org/officeDocument/2006/relationships/image" Target="../media/image60.png"/><Relationship Id="rId73" Type="http://schemas.openxmlformats.org/officeDocument/2006/relationships/image" Target="../media/image67.jpeg"/><Relationship Id="rId78" Type="http://schemas.openxmlformats.org/officeDocument/2006/relationships/image" Target="../media/image72.png"/><Relationship Id="rId81" Type="http://schemas.openxmlformats.org/officeDocument/2006/relationships/image" Target="../media/image75.png"/><Relationship Id="rId86" Type="http://schemas.openxmlformats.org/officeDocument/2006/relationships/image" Target="../media/image80.png"/><Relationship Id="rId94" Type="http://schemas.openxmlformats.org/officeDocument/2006/relationships/image" Target="../media/image88.jpeg"/><Relationship Id="rId99" Type="http://schemas.openxmlformats.org/officeDocument/2006/relationships/image" Target="../media/image92.png"/><Relationship Id="rId101" Type="http://schemas.openxmlformats.org/officeDocument/2006/relationships/image" Target="../media/image93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9" Type="http://schemas.microsoft.com/office/2007/relationships/hdphoto" Target="../media/hdphoto5.wdp"/><Relationship Id="rId34" Type="http://schemas.microsoft.com/office/2007/relationships/hdphoto" Target="../media/hdphoto4.wdp"/><Relationship Id="rId50" Type="http://schemas.openxmlformats.org/officeDocument/2006/relationships/image" Target="../media/image45.jpeg"/><Relationship Id="rId55" Type="http://schemas.openxmlformats.org/officeDocument/2006/relationships/image" Target="../media/image50.png"/><Relationship Id="rId76" Type="http://schemas.openxmlformats.org/officeDocument/2006/relationships/image" Target="../media/image70.png"/><Relationship Id="rId97" Type="http://schemas.microsoft.com/office/2007/relationships/hdphoto" Target="../media/hdphoto7.wdp"/><Relationship Id="rId7" Type="http://schemas.openxmlformats.org/officeDocument/2006/relationships/image" Target="../media/image7.jpeg"/><Relationship Id="rId71" Type="http://schemas.openxmlformats.org/officeDocument/2006/relationships/image" Target="../media/image65.jpeg"/><Relationship Id="rId92" Type="http://schemas.openxmlformats.org/officeDocument/2006/relationships/image" Target="../media/image86.jpeg"/><Relationship Id="rId2" Type="http://schemas.openxmlformats.org/officeDocument/2006/relationships/image" Target="../media/image2.jpeg"/><Relationship Id="rId29" Type="http://schemas.openxmlformats.org/officeDocument/2006/relationships/image" Target="../media/image27.png"/><Relationship Id="rId24" Type="http://schemas.openxmlformats.org/officeDocument/2006/relationships/image" Target="../media/image23.png"/><Relationship Id="rId40" Type="http://schemas.openxmlformats.org/officeDocument/2006/relationships/image" Target="../media/image35.jpeg"/><Relationship Id="rId45" Type="http://schemas.openxmlformats.org/officeDocument/2006/relationships/image" Target="../media/image40.jpeg"/><Relationship Id="rId66" Type="http://schemas.openxmlformats.org/officeDocument/2006/relationships/image" Target="../media/image61.png"/><Relationship Id="rId87" Type="http://schemas.openxmlformats.org/officeDocument/2006/relationships/image" Target="../media/image81.jpeg"/><Relationship Id="rId61" Type="http://schemas.openxmlformats.org/officeDocument/2006/relationships/image" Target="../media/image56.png"/><Relationship Id="rId82" Type="http://schemas.openxmlformats.org/officeDocument/2006/relationships/image" Target="../media/image76.png"/><Relationship Id="rId19" Type="http://schemas.openxmlformats.org/officeDocument/2006/relationships/image" Target="../media/image18.jpeg"/><Relationship Id="rId14" Type="http://schemas.openxmlformats.org/officeDocument/2006/relationships/image" Target="../media/image13.png"/><Relationship Id="rId30" Type="http://schemas.microsoft.com/office/2007/relationships/hdphoto" Target="../media/hdphoto3.wdp"/><Relationship Id="rId35" Type="http://schemas.openxmlformats.org/officeDocument/2006/relationships/image" Target="../media/image31.png"/><Relationship Id="rId56" Type="http://schemas.openxmlformats.org/officeDocument/2006/relationships/image" Target="../media/image51.png"/><Relationship Id="rId77" Type="http://schemas.openxmlformats.org/officeDocument/2006/relationships/image" Target="../media/image71.png"/><Relationship Id="rId100" Type="http://schemas.microsoft.com/office/2007/relationships/hdphoto" Target="../media/hdphoto8.wdp"/><Relationship Id="rId8" Type="http://schemas.openxmlformats.org/officeDocument/2006/relationships/image" Target="../media/image8.png"/><Relationship Id="rId51" Type="http://schemas.openxmlformats.org/officeDocument/2006/relationships/image" Target="../media/image46.jpeg"/><Relationship Id="rId72" Type="http://schemas.openxmlformats.org/officeDocument/2006/relationships/image" Target="../media/image66.jpeg"/><Relationship Id="rId93" Type="http://schemas.openxmlformats.org/officeDocument/2006/relationships/image" Target="../media/image87.jpeg"/><Relationship Id="rId98" Type="http://schemas.openxmlformats.org/officeDocument/2006/relationships/image" Target="../media/image9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263</xdr:row>
      <xdr:rowOff>76200</xdr:rowOff>
    </xdr:from>
    <xdr:to>
      <xdr:col>0</xdr:col>
      <xdr:colOff>1210528</xdr:colOff>
      <xdr:row>273</xdr:row>
      <xdr:rowOff>234095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9677875"/>
          <a:ext cx="1048603" cy="1853345"/>
        </a:xfrm>
        <a:prstGeom prst="rect">
          <a:avLst/>
        </a:prstGeom>
      </xdr:spPr>
    </xdr:pic>
    <xdr:clientData/>
  </xdr:twoCellAnchor>
  <xdr:twoCellAnchor editAs="oneCell">
    <xdr:from>
      <xdr:col>0</xdr:col>
      <xdr:colOff>3971924</xdr:colOff>
      <xdr:row>119</xdr:row>
      <xdr:rowOff>57150</xdr:rowOff>
    </xdr:from>
    <xdr:to>
      <xdr:col>0</xdr:col>
      <xdr:colOff>5962649</xdr:colOff>
      <xdr:row>126</xdr:row>
      <xdr:rowOff>123825</xdr:rowOff>
    </xdr:to>
    <xdr:pic>
      <xdr:nvPicPr>
        <xdr:cNvPr id="226" name="Рисунок 225" descr="D:\РАБОТА АРСИ ПНС\ФОТО\1_Фото САЙТ 2\07,04,21 Фото прайс\Снуд-белый-фото-(2).jpg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35" b="27418"/>
        <a:stretch/>
      </xdr:blipFill>
      <xdr:spPr bwMode="auto">
        <a:xfrm>
          <a:off x="3971924" y="51234975"/>
          <a:ext cx="1990725" cy="1266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57150</xdr:colOff>
      <xdr:row>274</xdr:row>
      <xdr:rowOff>123825</xdr:rowOff>
    </xdr:from>
    <xdr:ext cx="1676400" cy="2152650"/>
    <xdr:pic>
      <xdr:nvPicPr>
        <xdr:cNvPr id="190" name="Рисунок 199" descr="C:\Users\Natasha\Desktop\КАТАЛОГ дом\01ПРАЙС\Н3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70240325"/>
          <a:ext cx="1676400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1990726</xdr:colOff>
      <xdr:row>0</xdr:row>
      <xdr:rowOff>1</xdr:rowOff>
    </xdr:from>
    <xdr:to>
      <xdr:col>0</xdr:col>
      <xdr:colOff>3000376</xdr:colOff>
      <xdr:row>1</xdr:row>
      <xdr:rowOff>59316</xdr:rowOff>
    </xdr:to>
    <xdr:pic>
      <xdr:nvPicPr>
        <xdr:cNvPr id="1072" name="Рисунок 183" descr="C:\Documents and Settings\Администратор\Рабочий стол\Аня САЙТ\Лого СЕРДЕЧКО\etiketka\Рисунок1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clrChange>
            <a:clrFrom>
              <a:srgbClr val="BBC7E1"/>
            </a:clrFrom>
            <a:clrTo>
              <a:srgbClr val="BBC7E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l="4349"/>
        <a:stretch>
          <a:fillRect/>
        </a:stretch>
      </xdr:blipFill>
      <xdr:spPr bwMode="auto">
        <a:xfrm>
          <a:off x="1990726" y="1"/>
          <a:ext cx="1009650" cy="57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3752850</xdr:colOff>
      <xdr:row>233</xdr:row>
      <xdr:rowOff>123825</xdr:rowOff>
    </xdr:from>
    <xdr:ext cx="1209675" cy="1514475"/>
    <xdr:pic>
      <xdr:nvPicPr>
        <xdr:cNvPr id="155" name="Рисунок 477" descr="C:\Users\Natasha\Desktop\ФОТО\2018 зима\П-Шапочка-Мики-АРСИ-розовый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0" y="133645275"/>
          <a:ext cx="12096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2581275</xdr:colOff>
      <xdr:row>233</xdr:row>
      <xdr:rowOff>133350</xdr:rowOff>
    </xdr:from>
    <xdr:ext cx="1209675" cy="1514475"/>
    <xdr:pic>
      <xdr:nvPicPr>
        <xdr:cNvPr id="156" name="Рисунок 478" descr="C:\Users\Natasha\Desktop\ФОТО\2018 зима\П-Шапочка-Мики-АРСИ-молочный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1275" y="133654800"/>
          <a:ext cx="12096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4819650</xdr:colOff>
      <xdr:row>233</xdr:row>
      <xdr:rowOff>161925</xdr:rowOff>
    </xdr:from>
    <xdr:ext cx="1209675" cy="1514475"/>
    <xdr:pic>
      <xdr:nvPicPr>
        <xdr:cNvPr id="157" name="Рисунок 479" descr="C:\Users\Natasha\Desktop\ФОТО\2018 зима\П-Шапочка-Мики-АРСИ-голубой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9650" y="133683375"/>
          <a:ext cx="12096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4962525</xdr:colOff>
      <xdr:row>228</xdr:row>
      <xdr:rowOff>174008</xdr:rowOff>
    </xdr:from>
    <xdr:ext cx="990600" cy="1206338"/>
    <xdr:pic>
      <xdr:nvPicPr>
        <xdr:cNvPr id="158" name="Рисунок 1329" descr="C:\РАБОТА АРСИ ПНС\ФОТО\Фото САЙТ 2\прочее\П-Шапочка-Минни-роз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62525" y="96928958"/>
          <a:ext cx="990600" cy="1206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4219575</xdr:colOff>
      <xdr:row>289</xdr:row>
      <xdr:rowOff>142875</xdr:rowOff>
    </xdr:from>
    <xdr:ext cx="1619250" cy="1447800"/>
    <xdr:pic>
      <xdr:nvPicPr>
        <xdr:cNvPr id="170" name="Рисунок 430" descr="C:\Users\Natasha\Desktop\КАТАЛОГ дом\01КАТАЛОГ 3\Лента-атласная-на-выписку-широкая-АРСИ-белая-ТМ-ARSI-П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duotone>
            <a:schemeClr val="accent6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9575" y="189137925"/>
          <a:ext cx="16192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2209800</xdr:colOff>
      <xdr:row>253</xdr:row>
      <xdr:rowOff>161925</xdr:rowOff>
    </xdr:from>
    <xdr:ext cx="1552575" cy="1419225"/>
    <xdr:pic>
      <xdr:nvPicPr>
        <xdr:cNvPr id="173" name="Рисунок 173" descr="C:\Users\Natasha\Desktop\КАТАЛОГ дом\01ПРАЙС\Н1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0" y="181089300"/>
          <a:ext cx="15525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254</xdr:row>
      <xdr:rowOff>9525</xdr:rowOff>
    </xdr:from>
    <xdr:ext cx="1885950" cy="1438275"/>
    <xdr:pic>
      <xdr:nvPicPr>
        <xdr:cNvPr id="174" name="Рисунок 174" descr="C:\Users\Natasha\Desktop\КАТАЛОГ дом\01ПРАЙС\Н2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81108350"/>
          <a:ext cx="18859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4048125</xdr:colOff>
      <xdr:row>254</xdr:row>
      <xdr:rowOff>38100</xdr:rowOff>
    </xdr:from>
    <xdr:ext cx="1419225" cy="1409700"/>
    <xdr:pic>
      <xdr:nvPicPr>
        <xdr:cNvPr id="175" name="Рисунок 175" descr="C:\Users\Natasha\Desktop\КАТАЛОГ дом\01ПРАЙС\Н3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8125" y="181136925"/>
          <a:ext cx="14192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857250</xdr:colOff>
      <xdr:row>247</xdr:row>
      <xdr:rowOff>114300</xdr:rowOff>
    </xdr:from>
    <xdr:ext cx="1781175" cy="1419225"/>
    <xdr:pic>
      <xdr:nvPicPr>
        <xdr:cNvPr id="176" name="Рисунок 176" descr="C:\Users\Natasha\Desktop\КАТАЛОГ дом\01ПРАЙС\Н4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0" y="197177025"/>
          <a:ext cx="17811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3114675</xdr:colOff>
      <xdr:row>247</xdr:row>
      <xdr:rowOff>142875</xdr:rowOff>
    </xdr:from>
    <xdr:ext cx="1304925" cy="1362075"/>
    <xdr:pic>
      <xdr:nvPicPr>
        <xdr:cNvPr id="177" name="Рисунок 177" descr="C:\Users\Natasha\Desktop\КАТАЛОГ дом\01ПРАЙС\Н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14675" y="197205600"/>
          <a:ext cx="13049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914400</xdr:colOff>
      <xdr:row>263</xdr:row>
      <xdr:rowOff>76200</xdr:rowOff>
    </xdr:from>
    <xdr:ext cx="1114425" cy="1876425"/>
    <xdr:pic>
      <xdr:nvPicPr>
        <xdr:cNvPr id="179" name="Рисунок 201" descr="C:\Users\Natasha\Desktop\КАТАЛОГ дом\01ПРАЙС\Н2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" y="114823875"/>
          <a:ext cx="111442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2019300</xdr:colOff>
      <xdr:row>263</xdr:row>
      <xdr:rowOff>57150</xdr:rowOff>
    </xdr:from>
    <xdr:ext cx="990600" cy="1895475"/>
    <xdr:pic>
      <xdr:nvPicPr>
        <xdr:cNvPr id="180" name="Рисунок 202" descr="C:\Users\Natasha\Desktop\КАТАЛОГ дом\01ПРАЙС\Н3.pn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9300" y="114804825"/>
          <a:ext cx="99060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3000375</xdr:colOff>
      <xdr:row>263</xdr:row>
      <xdr:rowOff>47625</xdr:rowOff>
    </xdr:from>
    <xdr:ext cx="1104900" cy="1876425"/>
    <xdr:pic>
      <xdr:nvPicPr>
        <xdr:cNvPr id="181" name="Рисунок 200" descr="C:\Users\Natasha\Desktop\КАТАЛОГ дом\01ПРАЙС\НГ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00375" y="114795300"/>
          <a:ext cx="110490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4124326</xdr:colOff>
      <xdr:row>274</xdr:row>
      <xdr:rowOff>95250</xdr:rowOff>
    </xdr:from>
    <xdr:ext cx="1809750" cy="2219325"/>
    <xdr:pic>
      <xdr:nvPicPr>
        <xdr:cNvPr id="197" name="Рисунок 193" descr="C:\Users\Natasha\Desktop\КАТАЛОГ дом\01ПРАЙС\НГ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 t="3239" r="4522" b="2428"/>
        <a:stretch/>
      </xdr:blipFill>
      <xdr:spPr bwMode="auto">
        <a:xfrm>
          <a:off x="4124326" y="148342350"/>
          <a:ext cx="180975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1362075</xdr:colOff>
      <xdr:row>286</xdr:row>
      <xdr:rowOff>47625</xdr:rowOff>
    </xdr:from>
    <xdr:ext cx="1638300" cy="1628775"/>
    <xdr:pic>
      <xdr:nvPicPr>
        <xdr:cNvPr id="200" name="Рисунок 218" descr="C:\Users\Natasha\Desktop\КАТАЛОГ дом\01ПРАЙС\Лента2,3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2075" y="97869375"/>
          <a:ext cx="16383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3219450</xdr:colOff>
      <xdr:row>285</xdr:row>
      <xdr:rowOff>476250</xdr:rowOff>
    </xdr:from>
    <xdr:ext cx="1762125" cy="1676400"/>
    <xdr:pic>
      <xdr:nvPicPr>
        <xdr:cNvPr id="201" name="Рисунок 222" descr="C:\Users\Natasha\Desktop\КАТАЛОГ дом\01ПРАЙС\Лента2,1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9450" y="97812225"/>
          <a:ext cx="176212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2238375</xdr:colOff>
      <xdr:row>288</xdr:row>
      <xdr:rowOff>266700</xdr:rowOff>
    </xdr:from>
    <xdr:ext cx="1514475" cy="1362075"/>
    <xdr:pic>
      <xdr:nvPicPr>
        <xdr:cNvPr id="203" name="Рисунок 220" descr="C:\Users\Natasha\Desktop\КАТАЛОГ дом\01ПРАЙС\Лента3,1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4770916">
          <a:off x="2314575" y="107489625"/>
          <a:ext cx="13620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285750</xdr:colOff>
      <xdr:row>289</xdr:row>
      <xdr:rowOff>76200</xdr:rowOff>
    </xdr:from>
    <xdr:ext cx="1857375" cy="1581150"/>
    <xdr:pic>
      <xdr:nvPicPr>
        <xdr:cNvPr id="205" name="Рисунок 431" descr="C:\Users\Natasha\Desktop\КАТАЛОГ дом\01КАТАЛОГ 3\Лента-атласная-на-выписку-широкая-АРСИ-розовая-ТМ-ARSI-П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189071250"/>
          <a:ext cx="18573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2314575</xdr:colOff>
      <xdr:row>289</xdr:row>
      <xdr:rowOff>0</xdr:rowOff>
    </xdr:from>
    <xdr:ext cx="1762125" cy="1828800"/>
    <xdr:pic>
      <xdr:nvPicPr>
        <xdr:cNvPr id="206" name="Рисунок 429" descr="C:\Users\Natasha\Desktop\КАТАЛОГ дом\01КАТАЛОГ 3\Лента-атласная-на-выписку-широкая-АРСИ-голубая-ТМ-ARSI-П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4575" y="188966475"/>
          <a:ext cx="17621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2600324</xdr:colOff>
      <xdr:row>229</xdr:row>
      <xdr:rowOff>19052</xdr:rowOff>
    </xdr:from>
    <xdr:to>
      <xdr:col>0</xdr:col>
      <xdr:colOff>3390899</xdr:colOff>
      <xdr:row>233</xdr:row>
      <xdr:rowOff>104776</xdr:rowOff>
    </xdr:to>
    <xdr:pic>
      <xdr:nvPicPr>
        <xdr:cNvPr id="244" name="Рисунок 243" descr="C:\Users\User\Desktop\фото для прайса 2020\П-Шапочка-Минни-молочный-АРСИ-фото-1.jpg"/>
        <xdr:cNvPicPr/>
      </xdr:nvPicPr>
      <xdr:blipFill rotWithShape="1">
        <a:blip xmlns:r="http://schemas.openxmlformats.org/officeDocument/2006/relationships" r:embed="rId25" cstate="email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0" b="100000" l="2500" r="10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0191" r="7006"/>
        <a:stretch/>
      </xdr:blipFill>
      <xdr:spPr bwMode="auto">
        <a:xfrm>
          <a:off x="2600324" y="97021652"/>
          <a:ext cx="790575" cy="107632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3635414</xdr:colOff>
      <xdr:row>225</xdr:row>
      <xdr:rowOff>4613</xdr:rowOff>
    </xdr:from>
    <xdr:ext cx="1101693" cy="1386037"/>
    <xdr:pic>
      <xdr:nvPicPr>
        <xdr:cNvPr id="246" name="Рисунок 1329" descr="C:\РАБОТА АРСИ ПНС\ФОТО\Фото САЙТ 2\прочее\П-Шапочка-Минни-роз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5414" y="95864213"/>
          <a:ext cx="1101693" cy="1386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323850</xdr:colOff>
      <xdr:row>225</xdr:row>
      <xdr:rowOff>276226</xdr:rowOff>
    </xdr:from>
    <xdr:to>
      <xdr:col>0</xdr:col>
      <xdr:colOff>2343151</xdr:colOff>
      <xdr:row>242</xdr:row>
      <xdr:rowOff>361951</xdr:rowOff>
    </xdr:to>
    <xdr:pic>
      <xdr:nvPicPr>
        <xdr:cNvPr id="271" name="Рисунок 270" descr="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143" r="7142"/>
        <a:stretch/>
      </xdr:blipFill>
      <xdr:spPr bwMode="auto">
        <a:xfrm>
          <a:off x="323850" y="78419326"/>
          <a:ext cx="2019301" cy="478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2495550</xdr:colOff>
      <xdr:row>274</xdr:row>
      <xdr:rowOff>104775</xdr:rowOff>
    </xdr:from>
    <xdr:to>
      <xdr:col>0</xdr:col>
      <xdr:colOff>4181475</xdr:colOff>
      <xdr:row>277</xdr:row>
      <xdr:rowOff>514350</xdr:rowOff>
    </xdr:to>
    <xdr:pic>
      <xdr:nvPicPr>
        <xdr:cNvPr id="192" name="Рисунок 191" descr="C:\Users\User\Desktop\15-Б.jpg"/>
        <xdr:cNvPicPr/>
      </xdr:nvPicPr>
      <xdr:blipFill rotWithShape="1">
        <a:blip xmlns:r="http://schemas.openxmlformats.org/officeDocument/2006/relationships" r:embed="rId2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7308" b="95000" l="6897" r="96059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6403" t="7967" r="10993" b="7731"/>
        <a:stretch/>
      </xdr:blipFill>
      <xdr:spPr bwMode="auto">
        <a:xfrm>
          <a:off x="2495550" y="148351875"/>
          <a:ext cx="1685925" cy="2181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952500</xdr:colOff>
      <xdr:row>274</xdr:row>
      <xdr:rowOff>47624</xdr:rowOff>
    </xdr:from>
    <xdr:to>
      <xdr:col>0</xdr:col>
      <xdr:colOff>2828925</xdr:colOff>
      <xdr:row>277</xdr:row>
      <xdr:rowOff>533399</xdr:rowOff>
    </xdr:to>
    <xdr:pic>
      <xdr:nvPicPr>
        <xdr:cNvPr id="193" name="Рисунок 192" descr="C:\Users\User\Desktop\15-R.jpg"/>
        <xdr:cNvPicPr/>
      </xdr:nvPicPr>
      <xdr:blipFill rotWithShape="1">
        <a:blip xmlns:r="http://schemas.openxmlformats.org/officeDocument/2006/relationships" r:embed="rId3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l="7216" t="7525" r="7313" b="6392"/>
        <a:stretch/>
      </xdr:blipFill>
      <xdr:spPr bwMode="auto">
        <a:xfrm>
          <a:off x="952500" y="162553649"/>
          <a:ext cx="1876425" cy="2257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552450</xdr:colOff>
      <xdr:row>278</xdr:row>
      <xdr:rowOff>78776</xdr:rowOff>
    </xdr:from>
    <xdr:to>
      <xdr:col>0</xdr:col>
      <xdr:colOff>1866900</xdr:colOff>
      <xdr:row>280</xdr:row>
      <xdr:rowOff>293722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" y="136743476"/>
          <a:ext cx="1314450" cy="1186496"/>
        </a:xfrm>
        <a:prstGeom prst="rect">
          <a:avLst/>
        </a:prstGeom>
      </xdr:spPr>
    </xdr:pic>
    <xdr:clientData/>
  </xdr:twoCellAnchor>
  <xdr:twoCellAnchor editAs="oneCell">
    <xdr:from>
      <xdr:col>0</xdr:col>
      <xdr:colOff>933450</xdr:colOff>
      <xdr:row>6</xdr:row>
      <xdr:rowOff>133350</xdr:rowOff>
    </xdr:from>
    <xdr:to>
      <xdr:col>0</xdr:col>
      <xdr:colOff>2875043</xdr:colOff>
      <xdr:row>7</xdr:row>
      <xdr:rowOff>1472206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sharpenSoften amount="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450" y="4238625"/>
          <a:ext cx="1941593" cy="2958106"/>
        </a:xfrm>
        <a:prstGeom prst="rect">
          <a:avLst/>
        </a:prstGeom>
      </xdr:spPr>
    </xdr:pic>
    <xdr:clientData/>
  </xdr:twoCellAnchor>
  <xdr:oneCellAnchor>
    <xdr:from>
      <xdr:col>0</xdr:col>
      <xdr:colOff>4476750</xdr:colOff>
      <xdr:row>240</xdr:row>
      <xdr:rowOff>9525</xdr:rowOff>
    </xdr:from>
    <xdr:ext cx="1095375" cy="1266825"/>
    <xdr:pic>
      <xdr:nvPicPr>
        <xdr:cNvPr id="280" name="Рисунок 282" descr="C:\Users\Natasha\Desktop\КАТАЛОГ дом\01ПРАЙС\922_1120_ARSI_Shapochka_dlja_novorozhdennogo_SH_02_D_01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0" y="99736275"/>
          <a:ext cx="10953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2952750</xdr:colOff>
      <xdr:row>239</xdr:row>
      <xdr:rowOff>219075</xdr:rowOff>
    </xdr:from>
    <xdr:ext cx="1009650" cy="1409700"/>
    <xdr:pic>
      <xdr:nvPicPr>
        <xdr:cNvPr id="281" name="Рисунок 281" descr="C:\Users\Natasha\Desktop\КАТАЛОГ дом\01ПРАЙС\922_1120_ARSI_Shapochka_dlja_novorozhdennogo_SH_02_M_01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0" y="99698175"/>
          <a:ext cx="10096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3105150</xdr:colOff>
      <xdr:row>6</xdr:row>
      <xdr:rowOff>9525</xdr:rowOff>
    </xdr:from>
    <xdr:ext cx="2403652" cy="3190875"/>
    <xdr:pic>
      <xdr:nvPicPr>
        <xdr:cNvPr id="242" name="Рисунок 437" descr="C:\Users\Natasha\Desktop\ФОТО\фото новинки весна лето 2018\П-Комплект-на-выписку-Ваниль-АРСИ-ваниль-ARSI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5150" y="4114800"/>
          <a:ext cx="2403652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9525</xdr:colOff>
      <xdr:row>51</xdr:row>
      <xdr:rowOff>57150</xdr:rowOff>
    </xdr:from>
    <xdr:to>
      <xdr:col>0</xdr:col>
      <xdr:colOff>2254775</xdr:colOff>
      <xdr:row>63</xdr:row>
      <xdr:rowOff>114300</xdr:rowOff>
    </xdr:to>
    <xdr:pic>
      <xdr:nvPicPr>
        <xdr:cNvPr id="332" name="Рисунок 331" descr="C:\Users\User\Desktop\П-Комбинезон-Флисик-АРСИ-мини-розовый-камуфляж-фото-(1).jpg"/>
        <xdr:cNvPicPr/>
      </xdr:nvPicPr>
      <xdr:blipFill>
        <a:blip xmlns:r="http://schemas.openxmlformats.org/officeDocument/2006/relationships" r:embed="rId38" cstate="email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76390500"/>
          <a:ext cx="2245250" cy="2790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133</xdr:row>
      <xdr:rowOff>28575</xdr:rowOff>
    </xdr:from>
    <xdr:to>
      <xdr:col>0</xdr:col>
      <xdr:colOff>5940425</xdr:colOff>
      <xdr:row>149</xdr:row>
      <xdr:rowOff>127635</xdr:rowOff>
    </xdr:to>
    <xdr:pic>
      <xdr:nvPicPr>
        <xdr:cNvPr id="207" name="Рисунок 206" descr="C:\Users\User\Desktop\ФОТО ПРАЙС\шапка-винни.jpg"/>
        <xdr:cNvPicPr/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30800"/>
          <a:ext cx="5940425" cy="25184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154</xdr:row>
      <xdr:rowOff>19050</xdr:rowOff>
    </xdr:from>
    <xdr:to>
      <xdr:col>0</xdr:col>
      <xdr:colOff>5940425</xdr:colOff>
      <xdr:row>168</xdr:row>
      <xdr:rowOff>116205</xdr:rowOff>
    </xdr:to>
    <xdr:pic>
      <xdr:nvPicPr>
        <xdr:cNvPr id="208" name="Рисунок 207" descr="C:\Users\User\Desktop\ФОТО ПРАЙС\манижка.jpg"/>
        <xdr:cNvPicPr/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93100"/>
          <a:ext cx="5940425" cy="2230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173</xdr:row>
      <xdr:rowOff>85725</xdr:rowOff>
    </xdr:from>
    <xdr:to>
      <xdr:col>0</xdr:col>
      <xdr:colOff>5934075</xdr:colOff>
      <xdr:row>188</xdr:row>
      <xdr:rowOff>123825</xdr:rowOff>
    </xdr:to>
    <xdr:pic>
      <xdr:nvPicPr>
        <xdr:cNvPr id="210" name="Рисунок 209" descr="C:\Users\User\Desktop\ФОТО ПРАЙС\варежки.jpg"/>
        <xdr:cNvPicPr/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155375"/>
          <a:ext cx="5934075" cy="2324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1085849</xdr:colOff>
      <xdr:row>193</xdr:row>
      <xdr:rowOff>66675</xdr:rowOff>
    </xdr:from>
    <xdr:to>
      <xdr:col>0</xdr:col>
      <xdr:colOff>2990850</xdr:colOff>
      <xdr:row>198</xdr:row>
      <xdr:rowOff>304800</xdr:rowOff>
    </xdr:to>
    <xdr:pic>
      <xdr:nvPicPr>
        <xdr:cNvPr id="211" name="Рисунок 210" descr="C:\Users\User\Desktop\ФОТО ПРАЙС\фея.jpg"/>
        <xdr:cNvPicPr/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61" r="34206"/>
        <a:stretch/>
      </xdr:blipFill>
      <xdr:spPr bwMode="auto">
        <a:xfrm>
          <a:off x="1085849" y="65303400"/>
          <a:ext cx="1905001" cy="2886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1057275</xdr:colOff>
      <xdr:row>198</xdr:row>
      <xdr:rowOff>304801</xdr:rowOff>
    </xdr:from>
    <xdr:to>
      <xdr:col>0</xdr:col>
      <xdr:colOff>5276850</xdr:colOff>
      <xdr:row>207</xdr:row>
      <xdr:rowOff>381001</xdr:rowOff>
    </xdr:to>
    <xdr:pic>
      <xdr:nvPicPr>
        <xdr:cNvPr id="229" name="Рисунок 228" descr="C:\Users\User\Desktop\ФОТО ПРАЙС\киска.jpg"/>
        <xdr:cNvPicPr/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33098"/>
        <a:stretch/>
      </xdr:blipFill>
      <xdr:spPr bwMode="auto">
        <a:xfrm>
          <a:off x="1057275" y="68189476"/>
          <a:ext cx="4219575" cy="4019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762000</xdr:colOff>
      <xdr:row>208</xdr:row>
      <xdr:rowOff>114300</xdr:rowOff>
    </xdr:from>
    <xdr:to>
      <xdr:col>0</xdr:col>
      <xdr:colOff>5191125</xdr:colOff>
      <xdr:row>212</xdr:row>
      <xdr:rowOff>381000</xdr:rowOff>
    </xdr:to>
    <xdr:pic>
      <xdr:nvPicPr>
        <xdr:cNvPr id="238" name="Рисунок 237" descr="C:\Users\User\Desktop\ФОТО ПРАЙС\эльф.jpg"/>
        <xdr:cNvPicPr/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056625"/>
          <a:ext cx="4429125" cy="2781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838200</xdr:colOff>
      <xdr:row>213</xdr:row>
      <xdr:rowOff>200026</xdr:rowOff>
    </xdr:from>
    <xdr:to>
      <xdr:col>0</xdr:col>
      <xdr:colOff>5038725</xdr:colOff>
      <xdr:row>222</xdr:row>
      <xdr:rowOff>133351</xdr:rowOff>
    </xdr:to>
    <xdr:pic>
      <xdr:nvPicPr>
        <xdr:cNvPr id="182" name="Рисунок 181" descr="C:\Users\User\Desktop\ФОТО ПРАЙС\мишка.jpg"/>
        <xdr:cNvPicPr/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5" b="37818"/>
        <a:stretch/>
      </xdr:blipFill>
      <xdr:spPr bwMode="auto">
        <a:xfrm>
          <a:off x="838200" y="96335851"/>
          <a:ext cx="4200525" cy="3962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4057650</xdr:colOff>
      <xdr:row>104</xdr:row>
      <xdr:rowOff>47625</xdr:rowOff>
    </xdr:from>
    <xdr:to>
      <xdr:col>0</xdr:col>
      <xdr:colOff>5924550</xdr:colOff>
      <xdr:row>116</xdr:row>
      <xdr:rowOff>66675</xdr:rowOff>
    </xdr:to>
    <xdr:pic>
      <xdr:nvPicPr>
        <xdr:cNvPr id="217" name="Рисунок 216" descr="D:\РАБОТА АРСИ ПНС\ФОТО\1_Фото САЙТ 2\07,04,21 Фото прайс\Шапочка-Мышонок-белая-фото-(1).jpg"/>
        <xdr:cNvPicPr/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0" t="12012" r="8401" b="19218"/>
        <a:stretch/>
      </xdr:blipFill>
      <xdr:spPr bwMode="auto">
        <a:xfrm>
          <a:off x="4057650" y="48653700"/>
          <a:ext cx="1866900" cy="20764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2085976</xdr:colOff>
      <xdr:row>103</xdr:row>
      <xdr:rowOff>95251</xdr:rowOff>
    </xdr:from>
    <xdr:to>
      <xdr:col>0</xdr:col>
      <xdr:colOff>3848100</xdr:colOff>
      <xdr:row>115</xdr:row>
      <xdr:rowOff>76200</xdr:rowOff>
    </xdr:to>
    <xdr:pic>
      <xdr:nvPicPr>
        <xdr:cNvPr id="224" name="Рисунок 223" descr="D:\РАБОТА АРСИ ПНС\ФОТО\1_Фото САЙТ 2\07,04,21 Фото прайс\Шапочка-Бельчонок-белая-фото-(2).jpg"/>
        <xdr:cNvPicPr/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0" t="8109" r="6800" b="19819"/>
        <a:stretch/>
      </xdr:blipFill>
      <xdr:spPr bwMode="auto">
        <a:xfrm>
          <a:off x="2085976" y="48529876"/>
          <a:ext cx="1762124" cy="20383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57150</xdr:colOff>
      <xdr:row>118</xdr:row>
      <xdr:rowOff>95250</xdr:rowOff>
    </xdr:from>
    <xdr:to>
      <xdr:col>0</xdr:col>
      <xdr:colOff>2047875</xdr:colOff>
      <xdr:row>126</xdr:row>
      <xdr:rowOff>8088</xdr:rowOff>
    </xdr:to>
    <xdr:pic>
      <xdr:nvPicPr>
        <xdr:cNvPr id="225" name="Рисунок 224" descr="D:\РАБОТА АРСИ ПНС\ФОТО\1_Фото САЙТ 2\07,04,21 Фото прайс\Снуд-серый-фото-(1).jpg"/>
        <xdr:cNvPicPr/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26" b="25525"/>
        <a:stretch/>
      </xdr:blipFill>
      <xdr:spPr bwMode="auto">
        <a:xfrm>
          <a:off x="57150" y="51101625"/>
          <a:ext cx="1990725" cy="12844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152400</xdr:colOff>
      <xdr:row>104</xdr:row>
      <xdr:rowOff>38100</xdr:rowOff>
    </xdr:from>
    <xdr:to>
      <xdr:col>0</xdr:col>
      <xdr:colOff>1847850</xdr:colOff>
      <xdr:row>115</xdr:row>
      <xdr:rowOff>104775</xdr:rowOff>
    </xdr:to>
    <xdr:pic>
      <xdr:nvPicPr>
        <xdr:cNvPr id="227" name="Рисунок 226" descr="D:\РАБОТА АРСИ ПНС\ФОТО\1_Фото САЙТ 2\07,04,21 Фото прайс\Шапочка-Мышонок-серая-фото-(1).jpg"/>
        <xdr:cNvPicPr/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1" t="11111" r="7600" b="19218"/>
        <a:stretch/>
      </xdr:blipFill>
      <xdr:spPr bwMode="auto">
        <a:xfrm>
          <a:off x="152400" y="48644175"/>
          <a:ext cx="1695450" cy="19526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2143124</xdr:colOff>
      <xdr:row>116</xdr:row>
      <xdr:rowOff>76199</xdr:rowOff>
    </xdr:from>
    <xdr:to>
      <xdr:col>0</xdr:col>
      <xdr:colOff>3848099</xdr:colOff>
      <xdr:row>127</xdr:row>
      <xdr:rowOff>47624</xdr:rowOff>
    </xdr:to>
    <xdr:pic>
      <xdr:nvPicPr>
        <xdr:cNvPr id="228" name="Рисунок 227" descr="D:\РАБОТА АРСИ ПНС\ФОТО\1_Фото САЙТ 2\07,04,21 Фото прайс\П-Шапочка-Бомбер--белая-фото-(1).jpg"/>
        <xdr:cNvPicPr/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" t="6741" r="7103" b="23595"/>
        <a:stretch/>
      </xdr:blipFill>
      <xdr:spPr bwMode="auto">
        <a:xfrm>
          <a:off x="2143124" y="50739674"/>
          <a:ext cx="1704975" cy="1857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2238375</xdr:colOff>
      <xdr:row>245</xdr:row>
      <xdr:rowOff>28575</xdr:rowOff>
    </xdr:from>
    <xdr:ext cx="1433989" cy="2206137"/>
    <xdr:pic>
      <xdr:nvPicPr>
        <xdr:cNvPr id="189" name="Рисунок 214" descr="C:\Users\Natasha\Desktop\КАТАЛОГ дом\01КАТАЛОГ\КСБ-07-роз_п.jpg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8375" y="131702175"/>
          <a:ext cx="1433989" cy="2206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5915025</xdr:colOff>
      <xdr:row>243</xdr:row>
      <xdr:rowOff>0</xdr:rowOff>
    </xdr:from>
    <xdr:to>
      <xdr:col>0</xdr:col>
      <xdr:colOff>5991225</xdr:colOff>
      <xdr:row>247</xdr:row>
      <xdr:rowOff>114300</xdr:rowOff>
    </xdr:to>
    <xdr:pic>
      <xdr:nvPicPr>
        <xdr:cNvPr id="374" name="Рисунок 373" descr="C:\Users\User\Desktop\ФОТО ПРАЙС\снежность.jpg"/>
        <xdr:cNvPicPr/>
      </xdr:nvPicPr>
      <xdr:blipFill rotWithShape="1"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 l="100000" r="-1299"/>
        <a:stretch/>
      </xdr:blipFill>
      <xdr:spPr bwMode="auto">
        <a:xfrm>
          <a:off x="5915025" y="17897475"/>
          <a:ext cx="76200" cy="3133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2085975</xdr:colOff>
      <xdr:row>51</xdr:row>
      <xdr:rowOff>47625</xdr:rowOff>
    </xdr:from>
    <xdr:to>
      <xdr:col>0</xdr:col>
      <xdr:colOff>4157622</xdr:colOff>
      <xdr:row>63</xdr:row>
      <xdr:rowOff>146915</xdr:rowOff>
    </xdr:to>
    <xdr:pic>
      <xdr:nvPicPr>
        <xdr:cNvPr id="279" name="Рисунок 278" descr="D:\РАБОТА АРСИ ПНС\ФОТО\1_Фото САЙТ 2\ОДЕЖДА\Флисик пятны син, лиловый\П-Комбинезон-Флисик-синий-мини-АРСИ-фото--(2).png"/>
        <xdr:cNvPicPr/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4658" r="9667" b="5206"/>
        <a:stretch/>
      </xdr:blipFill>
      <xdr:spPr bwMode="auto">
        <a:xfrm>
          <a:off x="2085975" y="31280100"/>
          <a:ext cx="2071647" cy="283296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4010026</xdr:colOff>
      <xdr:row>51</xdr:row>
      <xdr:rowOff>85726</xdr:rowOff>
    </xdr:from>
    <xdr:to>
      <xdr:col>0</xdr:col>
      <xdr:colOff>6029326</xdr:colOff>
      <xdr:row>63</xdr:row>
      <xdr:rowOff>133351</xdr:rowOff>
    </xdr:to>
    <xdr:pic>
      <xdr:nvPicPr>
        <xdr:cNvPr id="282" name="Рисунок 281" descr="D:\РАБОТА АРСИ ПНС\ФОТО\1_Фото САЙТ 2\ОДЕЖДА\Флисик пятны син, лиловый\П-Комбинезон-Флисик-сереневый-мини-АРСИ-фото--(2).png"/>
        <xdr:cNvPicPr/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99" t="6594" r="9000" b="4670"/>
        <a:stretch/>
      </xdr:blipFill>
      <xdr:spPr bwMode="auto">
        <a:xfrm>
          <a:off x="4010026" y="76419076"/>
          <a:ext cx="2019300" cy="2781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3771900</xdr:colOff>
      <xdr:row>280</xdr:row>
      <xdr:rowOff>254106</xdr:rowOff>
    </xdr:from>
    <xdr:to>
      <xdr:col>0</xdr:col>
      <xdr:colOff>5372099</xdr:colOff>
      <xdr:row>283</xdr:row>
      <xdr:rowOff>171450</xdr:rowOff>
    </xdr:to>
    <xdr:pic>
      <xdr:nvPicPr>
        <xdr:cNvPr id="124" name="Рисунок 123" descr="https://babynsk.ru/wp-content/uploads/2019/09/Podushka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t="10673" r="-2758" b="16500"/>
        <a:stretch/>
      </xdr:blipFill>
      <xdr:spPr bwMode="auto">
        <a:xfrm>
          <a:off x="3771900" y="137890356"/>
          <a:ext cx="1600199" cy="1374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2105026</xdr:colOff>
      <xdr:row>278</xdr:row>
      <xdr:rowOff>28828</xdr:rowOff>
    </xdr:from>
    <xdr:to>
      <xdr:col>0</xdr:col>
      <xdr:colOff>3619500</xdr:colOff>
      <xdr:row>280</xdr:row>
      <xdr:rowOff>323849</xdr:rowOff>
    </xdr:to>
    <xdr:pic>
      <xdr:nvPicPr>
        <xdr:cNvPr id="125" name="Рисунок 124" descr="https://babynsk.ru/wp-content/uploads/2016/03/Podushka-anatomicheskaya-rozovyj-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t="13101" b="17903"/>
        <a:stretch/>
      </xdr:blipFill>
      <xdr:spPr bwMode="auto">
        <a:xfrm>
          <a:off x="2105026" y="136693528"/>
          <a:ext cx="1514474" cy="1266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3152775</xdr:colOff>
      <xdr:row>85</xdr:row>
      <xdr:rowOff>47625</xdr:rowOff>
    </xdr:from>
    <xdr:ext cx="2139881" cy="2859272"/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152775" y="90020775"/>
          <a:ext cx="2139881" cy="2859272"/>
        </a:xfrm>
        <a:prstGeom prst="rect">
          <a:avLst/>
        </a:prstGeom>
      </xdr:spPr>
    </xdr:pic>
    <xdr:clientData/>
  </xdr:oneCellAnchor>
  <xdr:oneCellAnchor>
    <xdr:from>
      <xdr:col>0</xdr:col>
      <xdr:colOff>3152775</xdr:colOff>
      <xdr:row>79</xdr:row>
      <xdr:rowOff>85725</xdr:rowOff>
    </xdr:from>
    <xdr:ext cx="2145978" cy="2859272"/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152775" y="87087075"/>
          <a:ext cx="2145978" cy="2859272"/>
        </a:xfrm>
        <a:prstGeom prst="rect">
          <a:avLst/>
        </a:prstGeom>
      </xdr:spPr>
    </xdr:pic>
    <xdr:clientData/>
  </xdr:oneCellAnchor>
  <xdr:oneCellAnchor>
    <xdr:from>
      <xdr:col>0</xdr:col>
      <xdr:colOff>895350</xdr:colOff>
      <xdr:row>85</xdr:row>
      <xdr:rowOff>38100</xdr:rowOff>
    </xdr:from>
    <xdr:ext cx="2145978" cy="2859272"/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95350" y="90011250"/>
          <a:ext cx="2145978" cy="2859272"/>
        </a:xfrm>
        <a:prstGeom prst="rect">
          <a:avLst/>
        </a:prstGeom>
      </xdr:spPr>
    </xdr:pic>
    <xdr:clientData/>
  </xdr:oneCellAnchor>
  <xdr:oneCellAnchor>
    <xdr:from>
      <xdr:col>0</xdr:col>
      <xdr:colOff>876300</xdr:colOff>
      <xdr:row>79</xdr:row>
      <xdr:rowOff>76200</xdr:rowOff>
    </xdr:from>
    <xdr:ext cx="2145978" cy="2859272"/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76300" y="87077550"/>
          <a:ext cx="2145978" cy="2859272"/>
        </a:xfrm>
        <a:prstGeom prst="rect">
          <a:avLst/>
        </a:prstGeom>
      </xdr:spPr>
    </xdr:pic>
    <xdr:clientData/>
  </xdr:oneCellAnchor>
  <xdr:twoCellAnchor editAs="oneCell">
    <xdr:from>
      <xdr:col>0</xdr:col>
      <xdr:colOff>1571626</xdr:colOff>
      <xdr:row>66</xdr:row>
      <xdr:rowOff>190500</xdr:rowOff>
    </xdr:from>
    <xdr:to>
      <xdr:col>0</xdr:col>
      <xdr:colOff>3103737</xdr:colOff>
      <xdr:row>77</xdr:row>
      <xdr:rowOff>133349</xdr:rowOff>
    </xdr:to>
    <xdr:pic>
      <xdr:nvPicPr>
        <xdr:cNvPr id="135" name="Рисунок 134"/>
        <xdr:cNvPicPr>
          <a:picLocks noChangeAspect="1"/>
        </xdr:cNvPicPr>
      </xdr:nvPicPr>
      <xdr:blipFill rotWithShape="1">
        <a:blip xmlns:r="http://schemas.openxmlformats.org/officeDocument/2006/relationships" r:embed="rId62"/>
        <a:srcRect r="7726"/>
        <a:stretch/>
      </xdr:blipFill>
      <xdr:spPr>
        <a:xfrm>
          <a:off x="1571626" y="83686650"/>
          <a:ext cx="1532111" cy="30860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66</xdr:row>
      <xdr:rowOff>190500</xdr:rowOff>
    </xdr:from>
    <xdr:to>
      <xdr:col>0</xdr:col>
      <xdr:colOff>1550979</xdr:colOff>
      <xdr:row>77</xdr:row>
      <xdr:rowOff>171449</xdr:rowOff>
    </xdr:to>
    <xdr:pic>
      <xdr:nvPicPr>
        <xdr:cNvPr id="138" name="Рисунок 137"/>
        <xdr:cNvPicPr>
          <a:picLocks noChangeAspect="1"/>
        </xdr:cNvPicPr>
      </xdr:nvPicPr>
      <xdr:blipFill rotWithShape="1">
        <a:blip xmlns:r="http://schemas.openxmlformats.org/officeDocument/2006/relationships" r:embed="rId63"/>
        <a:srcRect l="1" r="3980"/>
        <a:stretch/>
      </xdr:blipFill>
      <xdr:spPr>
        <a:xfrm>
          <a:off x="9525" y="83686650"/>
          <a:ext cx="1541454" cy="3124199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4524375</xdr:colOff>
      <xdr:row>66</xdr:row>
      <xdr:rowOff>190501</xdr:rowOff>
    </xdr:from>
    <xdr:to>
      <xdr:col>0</xdr:col>
      <xdr:colOff>6093856</xdr:colOff>
      <xdr:row>77</xdr:row>
      <xdr:rowOff>47625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524375" y="83686651"/>
          <a:ext cx="1569481" cy="3000374"/>
        </a:xfrm>
        <a:prstGeom prst="rect">
          <a:avLst/>
        </a:prstGeom>
      </xdr:spPr>
    </xdr:pic>
    <xdr:clientData/>
  </xdr:twoCellAnchor>
  <xdr:twoCellAnchor editAs="oneCell">
    <xdr:from>
      <xdr:col>0</xdr:col>
      <xdr:colOff>3114676</xdr:colOff>
      <xdr:row>67</xdr:row>
      <xdr:rowOff>38101</xdr:rowOff>
    </xdr:from>
    <xdr:to>
      <xdr:col>0</xdr:col>
      <xdr:colOff>4600076</xdr:colOff>
      <xdr:row>77</xdr:row>
      <xdr:rowOff>123825</xdr:rowOff>
    </xdr:to>
    <xdr:pic>
      <xdr:nvPicPr>
        <xdr:cNvPr id="140" name="Рисунок 139"/>
        <xdr:cNvPicPr>
          <a:picLocks noChangeAspect="1"/>
        </xdr:cNvPicPr>
      </xdr:nvPicPr>
      <xdr:blipFill rotWithShape="1">
        <a:blip xmlns:r="http://schemas.openxmlformats.org/officeDocument/2006/relationships" r:embed="rId65"/>
        <a:srcRect l="3278" r="4947"/>
        <a:stretch/>
      </xdr:blipFill>
      <xdr:spPr>
        <a:xfrm>
          <a:off x="3114676" y="83753326"/>
          <a:ext cx="1485400" cy="2943224"/>
        </a:xfrm>
        <a:prstGeom prst="rect">
          <a:avLst/>
        </a:prstGeom>
      </xdr:spPr>
    </xdr:pic>
    <xdr:clientData/>
  </xdr:twoCellAnchor>
  <xdr:twoCellAnchor editAs="oneCell">
    <xdr:from>
      <xdr:col>0</xdr:col>
      <xdr:colOff>3771900</xdr:colOff>
      <xdr:row>277</xdr:row>
      <xdr:rowOff>587481</xdr:rowOff>
    </xdr:from>
    <xdr:to>
      <xdr:col>0</xdr:col>
      <xdr:colOff>5372099</xdr:colOff>
      <xdr:row>280</xdr:row>
      <xdr:rowOff>400050</xdr:rowOff>
    </xdr:to>
    <xdr:pic>
      <xdr:nvPicPr>
        <xdr:cNvPr id="141" name="Рисунок 140" descr="https://babynsk.ru/wp-content/uploads/2019/09/Podushka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67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t="10673" r="-2758" b="16500"/>
        <a:stretch/>
      </xdr:blipFill>
      <xdr:spPr bwMode="auto">
        <a:xfrm>
          <a:off x="3771900" y="136661631"/>
          <a:ext cx="1600199" cy="1374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2162175</xdr:colOff>
      <xdr:row>280</xdr:row>
      <xdr:rowOff>247650</xdr:rowOff>
    </xdr:from>
    <xdr:to>
      <xdr:col>0</xdr:col>
      <xdr:colOff>3629025</xdr:colOff>
      <xdr:row>283</xdr:row>
      <xdr:rowOff>152400</xdr:rowOff>
    </xdr:to>
    <xdr:pic>
      <xdr:nvPicPr>
        <xdr:cNvPr id="148" name="Рисунок 147" descr="C:\Users\User\Downloads\П-роз-IMG_3749гол.jpg"/>
        <xdr:cNvPicPr/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1" t="11500" r="3636" b="17000"/>
        <a:stretch/>
      </xdr:blipFill>
      <xdr:spPr bwMode="auto">
        <a:xfrm>
          <a:off x="2162175" y="137883900"/>
          <a:ext cx="1466850" cy="13620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523875</xdr:colOff>
      <xdr:row>280</xdr:row>
      <xdr:rowOff>276225</xdr:rowOff>
    </xdr:from>
    <xdr:to>
      <xdr:col>0</xdr:col>
      <xdr:colOff>2038350</xdr:colOff>
      <xdr:row>283</xdr:row>
      <xdr:rowOff>190500</xdr:rowOff>
    </xdr:to>
    <xdr:pic>
      <xdr:nvPicPr>
        <xdr:cNvPr id="149" name="Рисунок 148" descr="C:\Users\User\Downloads\П-молоч-IMG_3749.jpg"/>
        <xdr:cNvPicPr/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7" t="13500" b="14500"/>
        <a:stretch/>
      </xdr:blipFill>
      <xdr:spPr bwMode="auto">
        <a:xfrm>
          <a:off x="523875" y="137912475"/>
          <a:ext cx="1514475" cy="1371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1143000</xdr:colOff>
      <xdr:row>283</xdr:row>
      <xdr:rowOff>285750</xdr:rowOff>
    </xdr:from>
    <xdr:to>
      <xdr:col>0</xdr:col>
      <xdr:colOff>2715904</xdr:colOff>
      <xdr:row>285</xdr:row>
      <xdr:rowOff>417672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143000" y="96650175"/>
          <a:ext cx="1572904" cy="1103472"/>
        </a:xfrm>
        <a:prstGeom prst="rect">
          <a:avLst/>
        </a:prstGeom>
      </xdr:spPr>
    </xdr:pic>
    <xdr:clientData/>
  </xdr:twoCellAnchor>
  <xdr:twoCellAnchor editAs="oneCell">
    <xdr:from>
      <xdr:col>0</xdr:col>
      <xdr:colOff>2847975</xdr:colOff>
      <xdr:row>283</xdr:row>
      <xdr:rowOff>147205</xdr:rowOff>
    </xdr:from>
    <xdr:to>
      <xdr:col>0</xdr:col>
      <xdr:colOff>4943475</xdr:colOff>
      <xdr:row>285</xdr:row>
      <xdr:rowOff>457200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847975" y="96511630"/>
          <a:ext cx="2095500" cy="1281545"/>
        </a:xfrm>
        <a:prstGeom prst="rect">
          <a:avLst/>
        </a:prstGeom>
      </xdr:spPr>
    </xdr:pic>
    <xdr:clientData/>
  </xdr:twoCellAnchor>
  <xdr:twoCellAnchor editAs="oneCell">
    <xdr:from>
      <xdr:col>0</xdr:col>
      <xdr:colOff>3133725</xdr:colOff>
      <xdr:row>91</xdr:row>
      <xdr:rowOff>95250</xdr:rowOff>
    </xdr:from>
    <xdr:to>
      <xdr:col>0</xdr:col>
      <xdr:colOff>5275580</xdr:colOff>
      <xdr:row>96</xdr:row>
      <xdr:rowOff>467360</xdr:rowOff>
    </xdr:to>
    <xdr:pic>
      <xdr:nvPicPr>
        <xdr:cNvPr id="128" name="Рисунок 127" descr="C:\Users\user\Desktop\АЛИСА РАБОТА\0_Крошка шапочка\П-роз.jpg"/>
        <xdr:cNvPicPr/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42586275"/>
          <a:ext cx="2141855" cy="28009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876300</xdr:colOff>
      <xdr:row>91</xdr:row>
      <xdr:rowOff>85725</xdr:rowOff>
    </xdr:from>
    <xdr:to>
      <xdr:col>0</xdr:col>
      <xdr:colOff>3018155</xdr:colOff>
      <xdr:row>96</xdr:row>
      <xdr:rowOff>467360</xdr:rowOff>
    </xdr:to>
    <xdr:pic>
      <xdr:nvPicPr>
        <xdr:cNvPr id="129" name="Рисунок 128" descr="C:\Users\user\Desktop\АЛИСА РАБОТА\0_Крошка шапочка\П-мол.jpg"/>
        <xdr:cNvPicPr/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42576750"/>
          <a:ext cx="2141855" cy="2810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866775</xdr:colOff>
      <xdr:row>97</xdr:row>
      <xdr:rowOff>85725</xdr:rowOff>
    </xdr:from>
    <xdr:to>
      <xdr:col>0</xdr:col>
      <xdr:colOff>3008630</xdr:colOff>
      <xdr:row>102</xdr:row>
      <xdr:rowOff>467360</xdr:rowOff>
    </xdr:to>
    <xdr:pic>
      <xdr:nvPicPr>
        <xdr:cNvPr id="142" name="Рисунок 141" descr="C:\Users\user\Desktop\АЛИСА РАБОТА\0_Крошка шапочка\П-гол.jpg"/>
        <xdr:cNvPicPr/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5491400"/>
          <a:ext cx="2141855" cy="29057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3124200</xdr:colOff>
      <xdr:row>97</xdr:row>
      <xdr:rowOff>76200</xdr:rowOff>
    </xdr:from>
    <xdr:to>
      <xdr:col>0</xdr:col>
      <xdr:colOff>5266055</xdr:colOff>
      <xdr:row>102</xdr:row>
      <xdr:rowOff>467360</xdr:rowOff>
    </xdr:to>
    <xdr:pic>
      <xdr:nvPicPr>
        <xdr:cNvPr id="143" name="Рисунок 142" descr="C:\Users\user\Desktop\АЛИСА РАБОТА\0_Крошка шапочка\П-Сер.jpg"/>
        <xdr:cNvPicPr/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45481875"/>
          <a:ext cx="2141855" cy="291528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338916</xdr:colOff>
      <xdr:row>13</xdr:row>
      <xdr:rowOff>9525</xdr:rowOff>
    </xdr:from>
    <xdr:ext cx="1951068" cy="3124200"/>
    <xdr:pic>
      <xdr:nvPicPr>
        <xdr:cNvPr id="162" name="Рисунок 161" descr="C:\Users\User\Desktop\Эльф\П-Комбинезон-мешок-Эльф-кремовый-АРСИ-фото-(1).png"/>
        <xdr:cNvPicPr/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27" r="9885"/>
        <a:stretch/>
      </xdr:blipFill>
      <xdr:spPr bwMode="auto">
        <a:xfrm>
          <a:off x="338916" y="11029950"/>
          <a:ext cx="1951068" cy="3124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1914526</xdr:colOff>
      <xdr:row>12</xdr:row>
      <xdr:rowOff>771525</xdr:rowOff>
    </xdr:from>
    <xdr:ext cx="2466974" cy="3124200"/>
    <xdr:pic>
      <xdr:nvPicPr>
        <xdr:cNvPr id="164" name="Рисунок 163" descr="C:\Users\User\Desktop\Эльф\П-Комбинезон-мешок-Эльф-розовый-АРСИ-фото-(1).png"/>
        <xdr:cNvPicPr/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6" y="11001375"/>
          <a:ext cx="2466974" cy="3124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3819526</xdr:colOff>
      <xdr:row>12</xdr:row>
      <xdr:rowOff>771525</xdr:rowOff>
    </xdr:from>
    <xdr:ext cx="2466974" cy="3124200"/>
    <xdr:pic>
      <xdr:nvPicPr>
        <xdr:cNvPr id="166" name="Рисунок 165" descr="C:\Users\User\Desktop\Эльф\П-Комбинезон-мешок-Эльф-бирюзовый-АРСИ-фото-(1).png"/>
        <xdr:cNvPicPr/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6" y="11001375"/>
          <a:ext cx="2466974" cy="3124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28575</xdr:colOff>
      <xdr:row>16</xdr:row>
      <xdr:rowOff>66675</xdr:rowOff>
    </xdr:from>
    <xdr:ext cx="1885950" cy="3333750"/>
    <xdr:pic>
      <xdr:nvPicPr>
        <xdr:cNvPr id="167" name="Рисунок 166" descr="D:\РАБОТА АРСИ ПНС\ФОТО\1_Фото САЙТ 2\ОДЕЖДА\Комбинезон Эльф\П-Комбинезон-Эльф-бирюзовый-АРСИ-фото-(1).png"/>
        <xdr:cNvPicPr/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69" r="10646"/>
        <a:stretch/>
      </xdr:blipFill>
      <xdr:spPr bwMode="auto">
        <a:xfrm>
          <a:off x="28575" y="4762500"/>
          <a:ext cx="1885950" cy="3333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1466850</xdr:colOff>
      <xdr:row>16</xdr:row>
      <xdr:rowOff>66675</xdr:rowOff>
    </xdr:from>
    <xdr:ext cx="1924050" cy="3333750"/>
    <xdr:pic>
      <xdr:nvPicPr>
        <xdr:cNvPr id="168" name="Рисунок 167" descr="D:\РАБОТА АРСИ ПНС\ФОТО\1_Фото САЙТ 2\ОДЕЖДА\Комбинезон Эльф\П-Комбинезон-Эльф-розовый-АРСИ-фото-(1).png"/>
        <xdr:cNvPicPr/>
      </xdr:nvPicPr>
      <xdr:blipFill rotWithShape="1"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87" r="11408"/>
        <a:stretch/>
      </xdr:blipFill>
      <xdr:spPr bwMode="auto">
        <a:xfrm>
          <a:off x="1466850" y="14201775"/>
          <a:ext cx="1924050" cy="3333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2819400</xdr:colOff>
      <xdr:row>16</xdr:row>
      <xdr:rowOff>91440</xdr:rowOff>
    </xdr:from>
    <xdr:ext cx="1962150" cy="3333750"/>
    <xdr:pic>
      <xdr:nvPicPr>
        <xdr:cNvPr id="169" name="Рисунок 168" descr="D:\РАБОТА АРСИ ПНС\ФОТО\1_Фото САЙТ 2\ОДЕЖДА\Комбинезон Эльф\П-Комбинезон-Эльф-голубой-АРСИ-фото-(1).png"/>
        <xdr:cNvPicPr/>
      </xdr:nvPicPr>
      <xdr:blipFill rotWithShape="1"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5" r="9278"/>
        <a:stretch/>
      </xdr:blipFill>
      <xdr:spPr bwMode="auto">
        <a:xfrm>
          <a:off x="2819400" y="14226540"/>
          <a:ext cx="1962150" cy="3333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4114800</xdr:colOff>
      <xdr:row>16</xdr:row>
      <xdr:rowOff>114300</xdr:rowOff>
    </xdr:from>
    <xdr:ext cx="2019300" cy="3333750"/>
    <xdr:pic>
      <xdr:nvPicPr>
        <xdr:cNvPr id="171" name="Рисунок 170" descr="D:\РАБОТА АРСИ ПНС\ФОТО\1_Фото САЙТ 2\ОДЕЖДА\Комбинезон Эльф\П-Комбинезон-Эльф-кпемовый-АРСИ-фото-(1).png"/>
        <xdr:cNvPicPr/>
      </xdr:nvPicPr>
      <xdr:blipFill rotWithShape="1"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9" r="12500"/>
        <a:stretch/>
      </xdr:blipFill>
      <xdr:spPr bwMode="auto">
        <a:xfrm>
          <a:off x="4114800" y="14249400"/>
          <a:ext cx="2019300" cy="33337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2247901</xdr:colOff>
      <xdr:row>24</xdr:row>
      <xdr:rowOff>28575</xdr:rowOff>
    </xdr:from>
    <xdr:to>
      <xdr:col>0</xdr:col>
      <xdr:colOff>4248151</xdr:colOff>
      <xdr:row>25</xdr:row>
      <xdr:rowOff>1377315</xdr:rowOff>
    </xdr:to>
    <xdr:pic>
      <xdr:nvPicPr>
        <xdr:cNvPr id="199" name="Рисунок 198" descr="C:\Users\User\Downloads\2-DSC01213.png"/>
        <xdr:cNvPicPr/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1" y="20364450"/>
          <a:ext cx="2000250" cy="27393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3086100</xdr:colOff>
      <xdr:row>9</xdr:row>
      <xdr:rowOff>190500</xdr:rowOff>
    </xdr:from>
    <xdr:to>
      <xdr:col>0</xdr:col>
      <xdr:colOff>4457700</xdr:colOff>
      <xdr:row>12</xdr:row>
      <xdr:rowOff>673100</xdr:rowOff>
    </xdr:to>
    <xdr:pic>
      <xdr:nvPicPr>
        <xdr:cNvPr id="153" name="Рисунок 152" descr="C:\Users\User\Downloads\0-П-роз-(10).png"/>
        <xdr:cNvPicPr/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02" r="18811"/>
        <a:stretch/>
      </xdr:blipFill>
      <xdr:spPr bwMode="auto">
        <a:xfrm>
          <a:off x="3086100" y="4933950"/>
          <a:ext cx="1371600" cy="28543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170815</xdr:colOff>
      <xdr:row>9</xdr:row>
      <xdr:rowOff>190500</xdr:rowOff>
    </xdr:from>
    <xdr:to>
      <xdr:col>0</xdr:col>
      <xdr:colOff>1570990</xdr:colOff>
      <xdr:row>12</xdr:row>
      <xdr:rowOff>673100</xdr:rowOff>
    </xdr:to>
    <xdr:pic>
      <xdr:nvPicPr>
        <xdr:cNvPr id="154" name="Рисунок 153" descr="C:\Users\User\Downloads\0-П-крем-(11).png"/>
        <xdr:cNvPicPr/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04" r="16071"/>
        <a:stretch/>
      </xdr:blipFill>
      <xdr:spPr bwMode="auto">
        <a:xfrm>
          <a:off x="170815" y="4933950"/>
          <a:ext cx="1400175" cy="28543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1628775</xdr:colOff>
      <xdr:row>9</xdr:row>
      <xdr:rowOff>180975</xdr:rowOff>
    </xdr:from>
    <xdr:to>
      <xdr:col>0</xdr:col>
      <xdr:colOff>3028950</xdr:colOff>
      <xdr:row>12</xdr:row>
      <xdr:rowOff>663575</xdr:rowOff>
    </xdr:to>
    <xdr:pic>
      <xdr:nvPicPr>
        <xdr:cNvPr id="159" name="Рисунок 158" descr="C:\Users\User\Downloads\0-п-гол-(13).png"/>
        <xdr:cNvPicPr/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21" r="15261"/>
        <a:stretch/>
      </xdr:blipFill>
      <xdr:spPr bwMode="auto">
        <a:xfrm>
          <a:off x="1628775" y="4924425"/>
          <a:ext cx="1400175" cy="28543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4572000</xdr:colOff>
      <xdr:row>9</xdr:row>
      <xdr:rowOff>209550</xdr:rowOff>
    </xdr:from>
    <xdr:to>
      <xdr:col>0</xdr:col>
      <xdr:colOff>5981700</xdr:colOff>
      <xdr:row>12</xdr:row>
      <xdr:rowOff>692150</xdr:rowOff>
    </xdr:to>
    <xdr:pic>
      <xdr:nvPicPr>
        <xdr:cNvPr id="161" name="Рисунок 160" descr="C:\Users\User\Downloads\0-п-бир-(15).png"/>
        <xdr:cNvPicPr/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46" r="16593"/>
        <a:stretch/>
      </xdr:blipFill>
      <xdr:spPr bwMode="auto">
        <a:xfrm>
          <a:off x="4572000" y="4953000"/>
          <a:ext cx="1409700" cy="28543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1228725</xdr:colOff>
      <xdr:row>22</xdr:row>
      <xdr:rowOff>57150</xdr:rowOff>
    </xdr:from>
    <xdr:to>
      <xdr:col>0</xdr:col>
      <xdr:colOff>3200400</xdr:colOff>
      <xdr:row>23</xdr:row>
      <xdr:rowOff>1409700</xdr:rowOff>
    </xdr:to>
    <xdr:pic>
      <xdr:nvPicPr>
        <xdr:cNvPr id="183" name="Рисунок 182" descr="C:\Users\User\Downloads\Гномик-беж-(3).jpg"/>
        <xdr:cNvPicPr/>
      </xdr:nvPicPr>
      <xdr:blipFill rotWithShape="1"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8" r="444"/>
        <a:stretch/>
      </xdr:blipFill>
      <xdr:spPr bwMode="auto">
        <a:xfrm>
          <a:off x="1228725" y="17735550"/>
          <a:ext cx="1971675" cy="2809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3409951</xdr:colOff>
      <xdr:row>22</xdr:row>
      <xdr:rowOff>66675</xdr:rowOff>
    </xdr:from>
    <xdr:to>
      <xdr:col>0</xdr:col>
      <xdr:colOff>5324475</xdr:colOff>
      <xdr:row>23</xdr:row>
      <xdr:rowOff>1409700</xdr:rowOff>
    </xdr:to>
    <xdr:pic>
      <xdr:nvPicPr>
        <xdr:cNvPr id="204" name="Рисунок 203" descr="C:\Users\User\Downloads\Эльф сер.png"/>
        <xdr:cNvPicPr/>
      </xdr:nvPicPr>
      <xdr:blipFill rotWithShape="1"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65"/>
        <a:stretch/>
      </xdr:blipFill>
      <xdr:spPr bwMode="auto">
        <a:xfrm>
          <a:off x="3409951" y="17745075"/>
          <a:ext cx="1914524" cy="2800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4114799</xdr:colOff>
      <xdr:row>263</xdr:row>
      <xdr:rowOff>9525</xdr:rowOff>
    </xdr:from>
    <xdr:to>
      <xdr:col>0</xdr:col>
      <xdr:colOff>5638800</xdr:colOff>
      <xdr:row>273</xdr:row>
      <xdr:rowOff>228600</xdr:rowOff>
    </xdr:to>
    <xdr:pic>
      <xdr:nvPicPr>
        <xdr:cNvPr id="145" name="Рисунок 144" descr="C:\Users\User\Downloads\П-DSC01535.jpg"/>
        <xdr:cNvPicPr/>
      </xdr:nvPicPr>
      <xdr:blipFill rotWithShape="1"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00" t="7819" r="9500" b="9465"/>
        <a:stretch/>
      </xdr:blipFill>
      <xdr:spPr bwMode="auto">
        <a:xfrm>
          <a:off x="4114799" y="114757200"/>
          <a:ext cx="1524001" cy="1914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3990975</xdr:colOff>
      <xdr:row>47</xdr:row>
      <xdr:rowOff>95250</xdr:rowOff>
    </xdr:from>
    <xdr:to>
      <xdr:col>0</xdr:col>
      <xdr:colOff>6076950</xdr:colOff>
      <xdr:row>49</xdr:row>
      <xdr:rowOff>661798</xdr:rowOff>
    </xdr:to>
    <xdr:pic>
      <xdr:nvPicPr>
        <xdr:cNvPr id="146" name="Рисунок 145" descr="D:\РАБОТА АРСИ ПНС\ФОТО\1_Фото САЙТ 2\ШАПОЧКИ\КРАГИ деми\П-серые-деми3.jpg"/>
        <xdr:cNvPicPr/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67" b="17334"/>
        <a:stretch/>
      </xdr:blipFill>
      <xdr:spPr bwMode="auto">
        <a:xfrm>
          <a:off x="3990975" y="26698575"/>
          <a:ext cx="2085975" cy="19190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57151</xdr:colOff>
      <xdr:row>47</xdr:row>
      <xdr:rowOff>133349</xdr:rowOff>
    </xdr:from>
    <xdr:to>
      <xdr:col>0</xdr:col>
      <xdr:colOff>2019301</xdr:colOff>
      <xdr:row>49</xdr:row>
      <xdr:rowOff>612140</xdr:rowOff>
    </xdr:to>
    <xdr:pic>
      <xdr:nvPicPr>
        <xdr:cNvPr id="147" name="Рисунок 146" descr="D:\РАБОТА АРСИ ПНС\ФОТО\1_Фото САЙТ 2\ШАПОЧКИ\КРАГИ деми\П-серые-деми.jpg"/>
        <xdr:cNvPicPr/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67" b="16334"/>
        <a:stretch/>
      </xdr:blipFill>
      <xdr:spPr bwMode="auto">
        <a:xfrm>
          <a:off x="57151" y="26736674"/>
          <a:ext cx="1962150" cy="18313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1990725</xdr:colOff>
      <xdr:row>47</xdr:row>
      <xdr:rowOff>19050</xdr:rowOff>
    </xdr:from>
    <xdr:to>
      <xdr:col>0</xdr:col>
      <xdr:colOff>4038600</xdr:colOff>
      <xdr:row>49</xdr:row>
      <xdr:rowOff>459529</xdr:rowOff>
    </xdr:to>
    <xdr:pic>
      <xdr:nvPicPr>
        <xdr:cNvPr id="151" name="Рисунок 150" descr="D:\РАБОТА АРСИ ПНС\ФОТО\1_Фото САЙТ 2\ШАПОЧКИ\КРАГИ деми\П-серые-деми2.jpg"/>
        <xdr:cNvPicPr/>
      </xdr:nvPicPr>
      <xdr:blipFill rotWithShape="1"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67" b="20667"/>
        <a:stretch/>
      </xdr:blipFill>
      <xdr:spPr bwMode="auto">
        <a:xfrm>
          <a:off x="1990725" y="26622375"/>
          <a:ext cx="2047875" cy="17930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3448050</xdr:colOff>
      <xdr:row>193</xdr:row>
      <xdr:rowOff>390525</xdr:rowOff>
    </xdr:from>
    <xdr:to>
      <xdr:col>0</xdr:col>
      <xdr:colOff>5295900</xdr:colOff>
      <xdr:row>197</xdr:row>
      <xdr:rowOff>95250</xdr:rowOff>
    </xdr:to>
    <xdr:pic>
      <xdr:nvPicPr>
        <xdr:cNvPr id="184" name="Рисунок 183" descr="C:\Users\User\Desktop\ФОТО ПРАЙС\киска.jpg"/>
        <xdr:cNvPicPr/>
      </xdr:nvPicPr>
      <xdr:blipFill rotWithShape="1">
        <a:blip xmlns:r="http://schemas.openxmlformats.org/officeDocument/2006/relationships" r:embed="rId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208" t="66268" b="1867"/>
        <a:stretch/>
      </xdr:blipFill>
      <xdr:spPr bwMode="auto">
        <a:xfrm>
          <a:off x="3448050" y="65627250"/>
          <a:ext cx="1847850" cy="1914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2009776</xdr:colOff>
      <xdr:row>219</xdr:row>
      <xdr:rowOff>438150</xdr:rowOff>
    </xdr:from>
    <xdr:to>
      <xdr:col>0</xdr:col>
      <xdr:colOff>3876676</xdr:colOff>
      <xdr:row>225</xdr:row>
      <xdr:rowOff>28575</xdr:rowOff>
    </xdr:to>
    <xdr:pic>
      <xdr:nvPicPr>
        <xdr:cNvPr id="117" name="Рисунок 116" descr="C:\Users\User\Desktop\ФОТО ПРАЙС\мишка.jpg"/>
        <xdr:cNvPicPr/>
      </xdr:nvPicPr>
      <xdr:blipFill rotWithShape="1">
        <a:blip xmlns:r="http://schemas.openxmlformats.org/officeDocument/2006/relationships" r:embed="rId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976" r="55656" b="299"/>
        <a:stretch/>
      </xdr:blipFill>
      <xdr:spPr bwMode="auto">
        <a:xfrm>
          <a:off x="2009776" y="75895200"/>
          <a:ext cx="1866900" cy="2276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819150</xdr:colOff>
      <xdr:row>4</xdr:row>
      <xdr:rowOff>47625</xdr:rowOff>
    </xdr:from>
    <xdr:to>
      <xdr:col>0</xdr:col>
      <xdr:colOff>2800349</xdr:colOff>
      <xdr:row>5</xdr:row>
      <xdr:rowOff>1376045</xdr:rowOff>
    </xdr:to>
    <xdr:pic>
      <xdr:nvPicPr>
        <xdr:cNvPr id="120" name="Рисунок 119" descr="C:\Users\User\Desktop\Фото лялечка\1077М.1.jpg"/>
        <xdr:cNvPicPr/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257300"/>
          <a:ext cx="1981199" cy="27762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3267075</xdr:colOff>
      <xdr:row>4</xdr:row>
      <xdr:rowOff>76199</xdr:rowOff>
    </xdr:from>
    <xdr:to>
      <xdr:col>0</xdr:col>
      <xdr:colOff>5334000</xdr:colOff>
      <xdr:row>5</xdr:row>
      <xdr:rowOff>1371600</xdr:rowOff>
    </xdr:to>
    <xdr:pic>
      <xdr:nvPicPr>
        <xdr:cNvPr id="121" name="Рисунок 120" descr="C:\Users\User\Desktop\Фото лялечка\1077К.1.jpg"/>
        <xdr:cNvPicPr/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97" b="2152"/>
        <a:stretch/>
      </xdr:blipFill>
      <xdr:spPr bwMode="auto">
        <a:xfrm>
          <a:off x="3267075" y="1285874"/>
          <a:ext cx="2066925" cy="27432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3648075</xdr:colOff>
      <xdr:row>228</xdr:row>
      <xdr:rowOff>180975</xdr:rowOff>
    </xdr:from>
    <xdr:to>
      <xdr:col>0</xdr:col>
      <xdr:colOff>4661772</xdr:colOff>
      <xdr:row>233</xdr:row>
      <xdr:rowOff>171449</xdr:rowOff>
    </xdr:to>
    <xdr:pic>
      <xdr:nvPicPr>
        <xdr:cNvPr id="115" name="Рисунок 114" descr="Шапочка-Минни-гол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96935925"/>
          <a:ext cx="1013697" cy="122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27</xdr:row>
      <xdr:rowOff>152400</xdr:rowOff>
    </xdr:from>
    <xdr:to>
      <xdr:col>0</xdr:col>
      <xdr:colOff>1933575</xdr:colOff>
      <xdr:row>46</xdr:row>
      <xdr:rowOff>19050</xdr:rowOff>
    </xdr:to>
    <xdr:pic>
      <xdr:nvPicPr>
        <xdr:cNvPr id="339" name="Рисунок 338" descr="D:\РАБОТА АРСИ ПНС\ФОТО\1_Фото САЙТ 2\Прайс-20201227T090738Z-001\Прайс\П-П-Комбинезон-Челси-АРСИ-серый-фото-(7) (1).png"/>
        <xdr:cNvPicPr/>
      </xdr:nvPicPr>
      <xdr:blipFill rotWithShape="1">
        <a:blip xmlns:r="http://schemas.openxmlformats.org/officeDocument/2006/relationships" r:embed="rId96">
          <a:extLst>
            <a:ext uri="{BEBA8EAE-BF5A-486C-A8C5-ECC9F3942E4B}">
              <a14:imgProps xmlns:a14="http://schemas.microsoft.com/office/drawing/2010/main">
                <a14:imgLayer r:embed="rId97">
                  <a14:imgEffect>
                    <a14:sharpenSoften amoun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1111" r="11111"/>
        <a:stretch/>
      </xdr:blipFill>
      <xdr:spPr bwMode="auto">
        <a:xfrm>
          <a:off x="114300" y="23517225"/>
          <a:ext cx="1819275" cy="29432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1600200</xdr:colOff>
      <xdr:row>28</xdr:row>
      <xdr:rowOff>0</xdr:rowOff>
    </xdr:from>
    <xdr:to>
      <xdr:col>0</xdr:col>
      <xdr:colOff>3258456</xdr:colOff>
      <xdr:row>45</xdr:row>
      <xdr:rowOff>82161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600200" y="23583900"/>
          <a:ext cx="1658256" cy="2834886"/>
        </a:xfrm>
        <a:prstGeom prst="rect">
          <a:avLst/>
        </a:prstGeom>
      </xdr:spPr>
    </xdr:pic>
    <xdr:clientData/>
  </xdr:twoCellAnchor>
  <xdr:oneCellAnchor>
    <xdr:from>
      <xdr:col>0</xdr:col>
      <xdr:colOff>2838450</xdr:colOff>
      <xdr:row>27</xdr:row>
      <xdr:rowOff>147637</xdr:rowOff>
    </xdr:from>
    <xdr:ext cx="1905000" cy="2976563"/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BEBA8EAE-BF5A-486C-A8C5-ECC9F3942E4B}">
              <a14:imgProps xmlns:a14="http://schemas.microsoft.com/office/drawing/2010/main">
                <a14:imgLayer r:embed="rId100">
                  <a14:imgEffect>
                    <a14:sharpenSoften amount="15000"/>
                  </a14:imgEffect>
                  <a14:imgEffect>
                    <a14:brightnessContrast bright="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8450" y="23512462"/>
          <a:ext cx="1905000" cy="2976563"/>
        </a:xfrm>
        <a:prstGeom prst="rect">
          <a:avLst/>
        </a:prstGeom>
      </xdr:spPr>
    </xdr:pic>
    <xdr:clientData/>
  </xdr:oneCellAnchor>
  <xdr:oneCellAnchor>
    <xdr:from>
      <xdr:col>0</xdr:col>
      <xdr:colOff>4057651</xdr:colOff>
      <xdr:row>27</xdr:row>
      <xdr:rowOff>152400</xdr:rowOff>
    </xdr:from>
    <xdr:ext cx="2133599" cy="2924174"/>
    <xdr:pic>
      <xdr:nvPicPr>
        <xdr:cNvPr id="136" name="Рисунок 135" descr="C:\Users\User\Desktop\П-2-Детский-комбинезон-Челси-деним-АРСИ-фото-5.png"/>
        <xdr:cNvPicPr/>
      </xdr:nvPicPr>
      <xdr:blipFill rotWithShape="1"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81"/>
        <a:stretch/>
      </xdr:blipFill>
      <xdr:spPr bwMode="auto">
        <a:xfrm>
          <a:off x="4057651" y="23517225"/>
          <a:ext cx="2133599" cy="2924174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86"/>
  <sheetViews>
    <sheetView tabSelected="1" zoomScaleNormal="100" zoomScaleSheetLayoutView="100" workbookViewId="0">
      <pane ySplit="2" topLeftCell="A3" activePane="bottomLeft" state="frozen"/>
      <selection pane="bottomLeft" activeCell="G67" sqref="G67:G79"/>
    </sheetView>
  </sheetViews>
  <sheetFormatPr defaultColWidth="9" defaultRowHeight="12.75" x14ac:dyDescent="0.2"/>
  <cols>
    <col min="1" max="1" width="91.85546875" style="6" customWidth="1"/>
    <col min="2" max="2" width="23.28515625" style="7" customWidth="1"/>
    <col min="3" max="3" width="12.85546875" style="8" customWidth="1"/>
    <col min="4" max="4" width="11.42578125" style="8" customWidth="1"/>
    <col min="5" max="5" width="12.28515625" style="11" customWidth="1"/>
    <col min="6" max="6" width="4.85546875" style="9" customWidth="1"/>
    <col min="7" max="7" width="8.28515625" style="16" bestFit="1" customWidth="1"/>
    <col min="8" max="9" width="10.28515625" style="16" customWidth="1"/>
    <col min="10" max="10" width="12.7109375" style="116" customWidth="1"/>
    <col min="11" max="27" width="9" style="21"/>
    <col min="28" max="16384" width="9" style="2"/>
  </cols>
  <sheetData>
    <row r="1" spans="1:27" ht="40.5" customHeight="1" x14ac:dyDescent="0.3">
      <c r="A1" s="10"/>
      <c r="B1" s="224" t="s">
        <v>110</v>
      </c>
      <c r="C1" s="224"/>
      <c r="D1" s="224"/>
      <c r="E1" s="224"/>
      <c r="F1" s="224"/>
      <c r="G1" s="224"/>
      <c r="H1" s="14"/>
      <c r="I1" s="75">
        <f>I293</f>
        <v>0</v>
      </c>
    </row>
    <row r="2" spans="1:27" s="1" customFormat="1" ht="28.5" customHeight="1" x14ac:dyDescent="0.2">
      <c r="A2" s="69"/>
      <c r="B2" s="69" t="s">
        <v>0</v>
      </c>
      <c r="C2" s="67" t="s">
        <v>5</v>
      </c>
      <c r="D2" s="67" t="s">
        <v>10</v>
      </c>
      <c r="E2" s="67" t="s">
        <v>7</v>
      </c>
      <c r="F2" s="69" t="s">
        <v>8</v>
      </c>
      <c r="G2" s="17" t="s">
        <v>9</v>
      </c>
      <c r="H2" s="19" t="s">
        <v>11</v>
      </c>
      <c r="I2" s="17" t="s">
        <v>12</v>
      </c>
      <c r="J2" s="117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</row>
    <row r="3" spans="1:27" s="21" customFormat="1" ht="26.25" customHeight="1" x14ac:dyDescent="0.2">
      <c r="A3" s="55"/>
      <c r="B3" s="18" t="s">
        <v>217</v>
      </c>
      <c r="C3" s="56"/>
      <c r="D3" s="56"/>
      <c r="E3" s="18"/>
      <c r="F3" s="18"/>
      <c r="G3" s="85"/>
      <c r="H3" s="18"/>
      <c r="I3" s="79"/>
      <c r="J3" s="116"/>
    </row>
    <row r="4" spans="1:27" s="21" customFormat="1" ht="20.25" customHeight="1" x14ac:dyDescent="0.2">
      <c r="A4" s="140" t="s">
        <v>415</v>
      </c>
      <c r="B4" s="57"/>
      <c r="C4" s="58"/>
      <c r="D4" s="57"/>
      <c r="E4" s="57"/>
      <c r="F4" s="57"/>
      <c r="G4" s="57"/>
      <c r="H4" s="57"/>
      <c r="I4" s="80"/>
      <c r="J4" s="123"/>
    </row>
    <row r="5" spans="1:27" s="21" customFormat="1" ht="114" customHeight="1" x14ac:dyDescent="0.2">
      <c r="A5" s="238"/>
      <c r="B5" s="186" t="s">
        <v>411</v>
      </c>
      <c r="C5" s="189" t="s">
        <v>410</v>
      </c>
      <c r="D5" s="157" t="s">
        <v>6</v>
      </c>
      <c r="E5" s="157" t="s">
        <v>408</v>
      </c>
      <c r="F5" s="148" t="s">
        <v>1</v>
      </c>
      <c r="G5" s="60">
        <v>2550</v>
      </c>
      <c r="H5" s="37"/>
      <c r="I5" s="60">
        <f>G5*H5</f>
        <v>0</v>
      </c>
      <c r="J5" s="116"/>
    </row>
    <row r="6" spans="1:27" s="21" customFormat="1" ht="114" customHeight="1" x14ac:dyDescent="0.2">
      <c r="A6" s="239"/>
      <c r="B6" s="188"/>
      <c r="C6" s="191"/>
      <c r="D6" s="157" t="s">
        <v>243</v>
      </c>
      <c r="E6" s="157" t="s">
        <v>409</v>
      </c>
      <c r="F6" s="148" t="s">
        <v>1</v>
      </c>
      <c r="G6" s="60">
        <v>2550</v>
      </c>
      <c r="H6" s="37"/>
      <c r="I6" s="60">
        <f>G6*H6</f>
        <v>0</v>
      </c>
      <c r="J6" s="116"/>
    </row>
    <row r="7" spans="1:27" s="21" customFormat="1" ht="127.5" customHeight="1" x14ac:dyDescent="0.2">
      <c r="A7" s="197"/>
      <c r="B7" s="171" t="s">
        <v>216</v>
      </c>
      <c r="C7" s="172" t="s">
        <v>93</v>
      </c>
      <c r="D7" s="72" t="s">
        <v>4</v>
      </c>
      <c r="E7" s="72" t="s">
        <v>111</v>
      </c>
      <c r="F7" s="61" t="s">
        <v>1</v>
      </c>
      <c r="G7" s="15">
        <v>1990</v>
      </c>
      <c r="H7" s="41"/>
      <c r="I7" s="60">
        <f t="shared" ref="I7" si="0">G7*H7</f>
        <v>0</v>
      </c>
      <c r="J7" s="116"/>
    </row>
    <row r="8" spans="1:27" s="21" customFormat="1" ht="127.5" customHeight="1" x14ac:dyDescent="0.2">
      <c r="A8" s="204"/>
      <c r="B8" s="146" t="s">
        <v>94</v>
      </c>
      <c r="C8" s="143" t="s">
        <v>35</v>
      </c>
      <c r="D8" s="145" t="s">
        <v>34</v>
      </c>
      <c r="E8" s="145" t="s">
        <v>33</v>
      </c>
      <c r="F8" s="144" t="s">
        <v>1</v>
      </c>
      <c r="G8" s="15">
        <v>2395</v>
      </c>
      <c r="H8" s="41"/>
      <c r="I8" s="60">
        <f t="shared" ref="I8" si="1">G8*H8</f>
        <v>0</v>
      </c>
      <c r="J8" s="116"/>
    </row>
    <row r="9" spans="1:27" s="21" customFormat="1" ht="20.25" customHeight="1" x14ac:dyDescent="0.2">
      <c r="A9" s="140" t="s">
        <v>362</v>
      </c>
      <c r="B9" s="57"/>
      <c r="C9" s="58"/>
      <c r="D9" s="57"/>
      <c r="E9" s="57"/>
      <c r="F9" s="57"/>
      <c r="G9" s="57"/>
      <c r="H9" s="57"/>
      <c r="I9" s="80"/>
      <c r="J9" s="123"/>
    </row>
    <row r="10" spans="1:27" s="21" customFormat="1" ht="62.25" customHeight="1" x14ac:dyDescent="0.2">
      <c r="A10" s="201"/>
      <c r="B10" s="199" t="s">
        <v>363</v>
      </c>
      <c r="C10" s="236" t="s">
        <v>358</v>
      </c>
      <c r="D10" s="20" t="s">
        <v>359</v>
      </c>
      <c r="E10" s="138" t="s">
        <v>364</v>
      </c>
      <c r="F10" s="20" t="s">
        <v>1</v>
      </c>
      <c r="G10" s="60">
        <v>1950</v>
      </c>
      <c r="H10" s="139"/>
      <c r="I10" s="15">
        <f t="shared" ref="I10:I13" si="2">G10*H10</f>
        <v>0</v>
      </c>
      <c r="J10" s="123"/>
    </row>
    <row r="11" spans="1:27" s="21" customFormat="1" ht="62.25" customHeight="1" x14ac:dyDescent="0.2">
      <c r="A11" s="233"/>
      <c r="B11" s="235"/>
      <c r="C11" s="237"/>
      <c r="D11" s="20" t="s">
        <v>2</v>
      </c>
      <c r="E11" s="138" t="s">
        <v>360</v>
      </c>
      <c r="F11" s="20" t="s">
        <v>1</v>
      </c>
      <c r="G11" s="60">
        <v>1950</v>
      </c>
      <c r="H11" s="139"/>
      <c r="I11" s="15">
        <f t="shared" si="2"/>
        <v>0</v>
      </c>
      <c r="J11" s="123"/>
    </row>
    <row r="12" spans="1:27" s="21" customFormat="1" ht="62.25" customHeight="1" x14ac:dyDescent="0.2">
      <c r="A12" s="233"/>
      <c r="B12" s="235"/>
      <c r="C12" s="237"/>
      <c r="D12" s="20" t="s">
        <v>4</v>
      </c>
      <c r="E12" s="138" t="s">
        <v>361</v>
      </c>
      <c r="F12" s="20" t="s">
        <v>1</v>
      </c>
      <c r="G12" s="60">
        <v>1950</v>
      </c>
      <c r="H12" s="139"/>
      <c r="I12" s="15">
        <f t="shared" si="2"/>
        <v>0</v>
      </c>
      <c r="J12" s="123"/>
    </row>
    <row r="13" spans="1:27" s="21" customFormat="1" ht="62.25" customHeight="1" x14ac:dyDescent="0.2">
      <c r="A13" s="233"/>
      <c r="B13" s="235"/>
      <c r="C13" s="237"/>
      <c r="D13" s="20" t="s">
        <v>242</v>
      </c>
      <c r="E13" s="138" t="s">
        <v>365</v>
      </c>
      <c r="F13" s="20" t="s">
        <v>1</v>
      </c>
      <c r="G13" s="60">
        <v>1950</v>
      </c>
      <c r="H13" s="139"/>
      <c r="I13" s="15">
        <f t="shared" si="2"/>
        <v>0</v>
      </c>
      <c r="J13" s="123"/>
    </row>
    <row r="14" spans="1:27" s="21" customFormat="1" ht="81.75" customHeight="1" x14ac:dyDescent="0.2">
      <c r="A14" s="201"/>
      <c r="B14" s="199" t="s">
        <v>356</v>
      </c>
      <c r="C14" s="178" t="s">
        <v>32</v>
      </c>
      <c r="D14" s="135" t="s">
        <v>243</v>
      </c>
      <c r="E14" s="134" t="s">
        <v>262</v>
      </c>
      <c r="F14" s="137" t="s">
        <v>1</v>
      </c>
      <c r="G14" s="60">
        <v>2150</v>
      </c>
      <c r="H14" s="37"/>
      <c r="I14" s="60">
        <f>G14*H14</f>
        <v>0</v>
      </c>
      <c r="J14" s="116"/>
    </row>
    <row r="15" spans="1:27" s="21" customFormat="1" ht="81.75" customHeight="1" x14ac:dyDescent="0.2">
      <c r="A15" s="233"/>
      <c r="B15" s="235"/>
      <c r="C15" s="179"/>
      <c r="D15" s="135" t="s">
        <v>4</v>
      </c>
      <c r="E15" s="134" t="s">
        <v>268</v>
      </c>
      <c r="F15" s="137" t="s">
        <v>1</v>
      </c>
      <c r="G15" s="60">
        <v>2150</v>
      </c>
      <c r="H15" s="37"/>
      <c r="I15" s="60">
        <f>G15*H15</f>
        <v>0</v>
      </c>
      <c r="J15" s="116"/>
    </row>
    <row r="16" spans="1:27" s="21" customFormat="1" ht="81.75" customHeight="1" x14ac:dyDescent="0.2">
      <c r="A16" s="233"/>
      <c r="B16" s="235"/>
      <c r="C16" s="179"/>
      <c r="D16" s="135" t="s">
        <v>242</v>
      </c>
      <c r="E16" s="136" t="s">
        <v>269</v>
      </c>
      <c r="F16" s="93" t="s">
        <v>1</v>
      </c>
      <c r="G16" s="60">
        <v>2150</v>
      </c>
      <c r="H16" s="35"/>
      <c r="I16" s="94">
        <f>G16*H16</f>
        <v>0</v>
      </c>
      <c r="J16" s="116"/>
    </row>
    <row r="17" spans="1:10" s="21" customFormat="1" ht="46.5" customHeight="1" x14ac:dyDescent="0.2">
      <c r="A17" s="201"/>
      <c r="B17" s="199" t="s">
        <v>357</v>
      </c>
      <c r="C17" s="178" t="s">
        <v>32</v>
      </c>
      <c r="D17" s="189" t="s">
        <v>243</v>
      </c>
      <c r="E17" s="134" t="s">
        <v>263</v>
      </c>
      <c r="F17" s="137" t="s">
        <v>1</v>
      </c>
      <c r="G17" s="104">
        <v>2550</v>
      </c>
      <c r="H17" s="37"/>
      <c r="I17" s="60">
        <f t="shared" ref="I17:I22" si="3">G17*H17</f>
        <v>0</v>
      </c>
      <c r="J17" s="116"/>
    </row>
    <row r="18" spans="1:10" s="21" customFormat="1" ht="46.5" customHeight="1" x14ac:dyDescent="0.2">
      <c r="A18" s="233"/>
      <c r="B18" s="235"/>
      <c r="C18" s="179"/>
      <c r="D18" s="190"/>
      <c r="E18" s="134" t="s">
        <v>264</v>
      </c>
      <c r="F18" s="137" t="s">
        <v>1</v>
      </c>
      <c r="G18" s="104">
        <v>2550</v>
      </c>
      <c r="H18" s="37"/>
      <c r="I18" s="60">
        <f t="shared" si="3"/>
        <v>0</v>
      </c>
      <c r="J18" s="116"/>
    </row>
    <row r="19" spans="1:10" s="21" customFormat="1" ht="46.5" customHeight="1" x14ac:dyDescent="0.2">
      <c r="A19" s="233"/>
      <c r="B19" s="235"/>
      <c r="C19" s="179"/>
      <c r="D19" s="181" t="s">
        <v>4</v>
      </c>
      <c r="E19" s="134" t="s">
        <v>265</v>
      </c>
      <c r="F19" s="137" t="s">
        <v>1</v>
      </c>
      <c r="G19" s="104">
        <v>2550</v>
      </c>
      <c r="H19" s="37"/>
      <c r="I19" s="60">
        <f t="shared" si="3"/>
        <v>0</v>
      </c>
      <c r="J19" s="116"/>
    </row>
    <row r="20" spans="1:10" s="21" customFormat="1" ht="46.5" customHeight="1" x14ac:dyDescent="0.2">
      <c r="A20" s="233"/>
      <c r="B20" s="235"/>
      <c r="C20" s="179"/>
      <c r="D20" s="182"/>
      <c r="E20" s="134" t="s">
        <v>266</v>
      </c>
      <c r="F20" s="137" t="s">
        <v>1</v>
      </c>
      <c r="G20" s="104">
        <v>2550</v>
      </c>
      <c r="H20" s="37"/>
      <c r="I20" s="60">
        <f t="shared" si="3"/>
        <v>0</v>
      </c>
      <c r="J20" s="116"/>
    </row>
    <row r="21" spans="1:10" s="21" customFormat="1" ht="46.5" customHeight="1" x14ac:dyDescent="0.2">
      <c r="A21" s="233"/>
      <c r="B21" s="235"/>
      <c r="C21" s="179"/>
      <c r="D21" s="158" t="s">
        <v>242</v>
      </c>
      <c r="E21" s="160" t="s">
        <v>267</v>
      </c>
      <c r="F21" s="137" t="s">
        <v>1</v>
      </c>
      <c r="G21" s="104">
        <v>2550</v>
      </c>
      <c r="H21" s="37"/>
      <c r="I21" s="60">
        <f t="shared" si="3"/>
        <v>0</v>
      </c>
      <c r="J21" s="116"/>
    </row>
    <row r="22" spans="1:10" s="21" customFormat="1" ht="46.5" customHeight="1" x14ac:dyDescent="0.2">
      <c r="A22" s="233"/>
      <c r="B22" s="235"/>
      <c r="C22" s="179"/>
      <c r="D22" s="166" t="s">
        <v>2</v>
      </c>
      <c r="E22" s="134" t="s">
        <v>261</v>
      </c>
      <c r="F22" s="137" t="s">
        <v>1</v>
      </c>
      <c r="G22" s="104">
        <v>2550</v>
      </c>
      <c r="H22" s="37"/>
      <c r="I22" s="60">
        <f t="shared" si="3"/>
        <v>0</v>
      </c>
      <c r="J22" s="116"/>
    </row>
    <row r="23" spans="1:10" s="21" customFormat="1" ht="114.75" customHeight="1" x14ac:dyDescent="0.2">
      <c r="A23" s="201"/>
      <c r="B23" s="199" t="s">
        <v>270</v>
      </c>
      <c r="C23" s="178" t="s">
        <v>222</v>
      </c>
      <c r="D23" s="166" t="s">
        <v>219</v>
      </c>
      <c r="E23" s="163" t="s">
        <v>220</v>
      </c>
      <c r="F23" s="61" t="s">
        <v>1</v>
      </c>
      <c r="G23" s="104">
        <v>2150</v>
      </c>
      <c r="H23" s="37"/>
      <c r="I23" s="60">
        <f t="shared" ref="I23:I24" si="4">G23*H23</f>
        <v>0</v>
      </c>
      <c r="J23" s="116"/>
    </row>
    <row r="24" spans="1:10" s="21" customFormat="1" ht="114.75" customHeight="1" x14ac:dyDescent="0.2">
      <c r="A24" s="202"/>
      <c r="B24" s="200"/>
      <c r="C24" s="179"/>
      <c r="D24" s="169" t="s">
        <v>99</v>
      </c>
      <c r="E24" s="170" t="s">
        <v>221</v>
      </c>
      <c r="F24" s="61" t="s">
        <v>1</v>
      </c>
      <c r="G24" s="104">
        <v>2150</v>
      </c>
      <c r="H24" s="37"/>
      <c r="I24" s="60">
        <f t="shared" si="4"/>
        <v>0</v>
      </c>
      <c r="J24" s="116"/>
    </row>
    <row r="25" spans="1:10" s="21" customFormat="1" ht="109.5" customHeight="1" x14ac:dyDescent="0.2">
      <c r="A25" s="233"/>
      <c r="B25" s="199" t="s">
        <v>354</v>
      </c>
      <c r="C25" s="178" t="s">
        <v>32</v>
      </c>
      <c r="D25" s="189" t="s">
        <v>355</v>
      </c>
      <c r="E25" s="164" t="s">
        <v>368</v>
      </c>
      <c r="F25" s="92" t="s">
        <v>1</v>
      </c>
      <c r="G25" s="104">
        <v>2550</v>
      </c>
      <c r="H25" s="37"/>
      <c r="I25" s="60">
        <f t="shared" ref="I25:I26" si="5">G25*H25</f>
        <v>0</v>
      </c>
      <c r="J25" s="116"/>
    </row>
    <row r="26" spans="1:10" s="21" customFormat="1" ht="109.5" customHeight="1" x14ac:dyDescent="0.2">
      <c r="A26" s="233"/>
      <c r="B26" s="200"/>
      <c r="C26" s="179"/>
      <c r="D26" s="191"/>
      <c r="E26" s="91" t="s">
        <v>369</v>
      </c>
      <c r="F26" s="92" t="s">
        <v>1</v>
      </c>
      <c r="G26" s="104">
        <v>2550</v>
      </c>
      <c r="H26" s="37"/>
      <c r="I26" s="60">
        <f t="shared" si="5"/>
        <v>0</v>
      </c>
      <c r="J26" s="116"/>
    </row>
    <row r="27" spans="1:10" s="21" customFormat="1" ht="19.5" customHeight="1" x14ac:dyDescent="0.2">
      <c r="A27" s="3" t="s">
        <v>414</v>
      </c>
      <c r="B27" s="149"/>
      <c r="C27" s="4"/>
      <c r="D27" s="13"/>
      <c r="E27" s="43"/>
      <c r="F27" s="4"/>
      <c r="G27" s="4"/>
      <c r="H27" s="4"/>
      <c r="I27" s="80"/>
      <c r="J27" s="116"/>
    </row>
    <row r="28" spans="1:10" s="21" customFormat="1" ht="12.75" customHeight="1" x14ac:dyDescent="0.2">
      <c r="A28" s="197"/>
      <c r="B28" s="211" t="s">
        <v>260</v>
      </c>
      <c r="C28" s="185" t="s">
        <v>238</v>
      </c>
      <c r="D28" s="189" t="s">
        <v>244</v>
      </c>
      <c r="E28" s="114" t="s">
        <v>387</v>
      </c>
      <c r="F28" s="115" t="s">
        <v>1</v>
      </c>
      <c r="G28" s="60">
        <v>3290</v>
      </c>
      <c r="H28" s="37"/>
      <c r="I28" s="60">
        <f t="shared" ref="I28:I34" si="6">G29*H28</f>
        <v>0</v>
      </c>
      <c r="J28" s="116"/>
    </row>
    <row r="29" spans="1:10" s="21" customFormat="1" ht="12.75" customHeight="1" x14ac:dyDescent="0.2">
      <c r="A29" s="198"/>
      <c r="B29" s="212"/>
      <c r="C29" s="185"/>
      <c r="D29" s="190"/>
      <c r="E29" s="114" t="s">
        <v>388</v>
      </c>
      <c r="F29" s="115" t="s">
        <v>1</v>
      </c>
      <c r="G29" s="60">
        <v>3290</v>
      </c>
      <c r="H29" s="37"/>
      <c r="I29" s="60">
        <f t="shared" si="6"/>
        <v>0</v>
      </c>
      <c r="J29" s="116"/>
    </row>
    <row r="30" spans="1:10" s="21" customFormat="1" ht="12.75" customHeight="1" x14ac:dyDescent="0.2">
      <c r="A30" s="198"/>
      <c r="B30" s="212"/>
      <c r="C30" s="185"/>
      <c r="D30" s="190"/>
      <c r="E30" s="114" t="s">
        <v>389</v>
      </c>
      <c r="F30" s="115" t="s">
        <v>1</v>
      </c>
      <c r="G30" s="60">
        <v>3290</v>
      </c>
      <c r="H30" s="37"/>
      <c r="I30" s="60">
        <f t="shared" si="6"/>
        <v>0</v>
      </c>
      <c r="J30" s="116"/>
    </row>
    <row r="31" spans="1:10" s="21" customFormat="1" ht="12.75" customHeight="1" x14ac:dyDescent="0.2">
      <c r="A31" s="198"/>
      <c r="B31" s="212"/>
      <c r="C31" s="185"/>
      <c r="D31" s="190"/>
      <c r="E31" s="114" t="s">
        <v>390</v>
      </c>
      <c r="F31" s="115" t="s">
        <v>1</v>
      </c>
      <c r="G31" s="60">
        <v>3290</v>
      </c>
      <c r="H31" s="37"/>
      <c r="I31" s="60">
        <f>G33*H31</f>
        <v>0</v>
      </c>
      <c r="J31" s="116"/>
    </row>
    <row r="32" spans="1:10" s="21" customFormat="1" ht="12.75" customHeight="1" x14ac:dyDescent="0.2">
      <c r="A32" s="198"/>
      <c r="B32" s="212"/>
      <c r="C32" s="185"/>
      <c r="D32" s="191"/>
      <c r="E32" s="141" t="s">
        <v>391</v>
      </c>
      <c r="F32" s="142" t="s">
        <v>1</v>
      </c>
      <c r="G32" s="60">
        <v>3290</v>
      </c>
      <c r="H32" s="37"/>
      <c r="I32" s="60">
        <f>G34*H32</f>
        <v>0</v>
      </c>
      <c r="J32" s="116"/>
    </row>
    <row r="33" spans="1:10" s="21" customFormat="1" ht="12.75" customHeight="1" x14ac:dyDescent="0.2">
      <c r="A33" s="198"/>
      <c r="B33" s="212"/>
      <c r="C33" s="185"/>
      <c r="D33" s="189" t="s">
        <v>246</v>
      </c>
      <c r="E33" s="84" t="s">
        <v>392</v>
      </c>
      <c r="F33" s="61" t="s">
        <v>1</v>
      </c>
      <c r="G33" s="60">
        <v>3290</v>
      </c>
      <c r="H33" s="37"/>
      <c r="I33" s="60">
        <f t="shared" si="6"/>
        <v>0</v>
      </c>
      <c r="J33" s="116"/>
    </row>
    <row r="34" spans="1:10" s="21" customFormat="1" ht="12.75" customHeight="1" x14ac:dyDescent="0.2">
      <c r="A34" s="198"/>
      <c r="B34" s="212"/>
      <c r="C34" s="185"/>
      <c r="D34" s="190"/>
      <c r="E34" s="84" t="s">
        <v>393</v>
      </c>
      <c r="F34" s="61" t="s">
        <v>1</v>
      </c>
      <c r="G34" s="60">
        <v>3290</v>
      </c>
      <c r="H34" s="37"/>
      <c r="I34" s="60">
        <f t="shared" si="6"/>
        <v>0</v>
      </c>
      <c r="J34" s="116"/>
    </row>
    <row r="35" spans="1:10" s="21" customFormat="1" ht="12.75" customHeight="1" x14ac:dyDescent="0.2">
      <c r="A35" s="198"/>
      <c r="B35" s="212"/>
      <c r="C35" s="185"/>
      <c r="D35" s="190"/>
      <c r="E35" s="84" t="s">
        <v>394</v>
      </c>
      <c r="F35" s="61" t="s">
        <v>1</v>
      </c>
      <c r="G35" s="60">
        <v>3290</v>
      </c>
      <c r="H35" s="37"/>
      <c r="I35" s="60">
        <f>G37*H35</f>
        <v>0</v>
      </c>
      <c r="J35" s="116"/>
    </row>
    <row r="36" spans="1:10" s="21" customFormat="1" ht="12.75" customHeight="1" x14ac:dyDescent="0.2">
      <c r="A36" s="198"/>
      <c r="B36" s="212"/>
      <c r="C36" s="185"/>
      <c r="D36" s="190"/>
      <c r="E36" s="141" t="s">
        <v>395</v>
      </c>
      <c r="F36" s="142" t="s">
        <v>1</v>
      </c>
      <c r="G36" s="60">
        <v>3290</v>
      </c>
      <c r="H36" s="37"/>
      <c r="I36" s="60">
        <f t="shared" ref="I36:I37" si="7">G38*H36</f>
        <v>0</v>
      </c>
      <c r="J36" s="116"/>
    </row>
    <row r="37" spans="1:10" s="21" customFormat="1" ht="12.75" customHeight="1" x14ac:dyDescent="0.2">
      <c r="A37" s="198"/>
      <c r="B37" s="212"/>
      <c r="C37" s="185"/>
      <c r="D37" s="191"/>
      <c r="E37" s="84" t="s">
        <v>396</v>
      </c>
      <c r="F37" s="61" t="s">
        <v>1</v>
      </c>
      <c r="G37" s="60">
        <v>3290</v>
      </c>
      <c r="H37" s="37"/>
      <c r="I37" s="60">
        <f t="shared" si="7"/>
        <v>0</v>
      </c>
      <c r="J37" s="116"/>
    </row>
    <row r="38" spans="1:10" s="21" customFormat="1" ht="12.75" customHeight="1" x14ac:dyDescent="0.2">
      <c r="A38" s="198"/>
      <c r="B38" s="212"/>
      <c r="C38" s="185"/>
      <c r="D38" s="189" t="s">
        <v>245</v>
      </c>
      <c r="E38" s="113" t="s">
        <v>397</v>
      </c>
      <c r="F38" s="38" t="s">
        <v>1</v>
      </c>
      <c r="G38" s="60">
        <v>3290</v>
      </c>
      <c r="H38" s="41"/>
      <c r="I38" s="60">
        <f>G41*H38</f>
        <v>0</v>
      </c>
      <c r="J38" s="116"/>
    </row>
    <row r="39" spans="1:10" s="21" customFormat="1" ht="12.75" customHeight="1" x14ac:dyDescent="0.2">
      <c r="A39" s="198"/>
      <c r="B39" s="212"/>
      <c r="C39" s="185"/>
      <c r="D39" s="190"/>
      <c r="E39" s="114" t="s">
        <v>398</v>
      </c>
      <c r="F39" s="115" t="s">
        <v>1</v>
      </c>
      <c r="G39" s="60">
        <v>3290</v>
      </c>
      <c r="H39" s="37"/>
      <c r="I39" s="60">
        <f t="shared" ref="I39:I44" si="8">G42*H39</f>
        <v>0</v>
      </c>
      <c r="J39" s="116"/>
    </row>
    <row r="40" spans="1:10" s="21" customFormat="1" ht="12.75" customHeight="1" x14ac:dyDescent="0.2">
      <c r="A40" s="198"/>
      <c r="B40" s="212"/>
      <c r="C40" s="185"/>
      <c r="D40" s="190"/>
      <c r="E40" s="114" t="s">
        <v>399</v>
      </c>
      <c r="F40" s="115" t="s">
        <v>1</v>
      </c>
      <c r="G40" s="60">
        <v>3290</v>
      </c>
      <c r="H40" s="37"/>
      <c r="I40" s="60">
        <f t="shared" si="8"/>
        <v>0</v>
      </c>
      <c r="J40" s="116"/>
    </row>
    <row r="41" spans="1:10" s="21" customFormat="1" ht="12.75" customHeight="1" x14ac:dyDescent="0.2">
      <c r="A41" s="198"/>
      <c r="B41" s="212"/>
      <c r="C41" s="185"/>
      <c r="D41" s="190"/>
      <c r="E41" s="114" t="s">
        <v>400</v>
      </c>
      <c r="F41" s="115" t="s">
        <v>1</v>
      </c>
      <c r="G41" s="60">
        <v>3290</v>
      </c>
      <c r="H41" s="37"/>
      <c r="I41" s="60">
        <f t="shared" si="8"/>
        <v>0</v>
      </c>
      <c r="J41" s="116"/>
    </row>
    <row r="42" spans="1:10" s="21" customFormat="1" ht="12.75" customHeight="1" x14ac:dyDescent="0.2">
      <c r="A42" s="198"/>
      <c r="B42" s="212"/>
      <c r="C42" s="185"/>
      <c r="D42" s="191"/>
      <c r="E42" s="141" t="s">
        <v>401</v>
      </c>
      <c r="F42" s="142" t="s">
        <v>1</v>
      </c>
      <c r="G42" s="60">
        <v>3290</v>
      </c>
      <c r="H42" s="37"/>
      <c r="I42" s="60">
        <f t="shared" si="8"/>
        <v>0</v>
      </c>
      <c r="J42" s="116"/>
    </row>
    <row r="43" spans="1:10" s="21" customFormat="1" ht="12.75" customHeight="1" x14ac:dyDescent="0.2">
      <c r="A43" s="198"/>
      <c r="B43" s="212"/>
      <c r="C43" s="185"/>
      <c r="D43" s="189" t="s">
        <v>203</v>
      </c>
      <c r="E43" s="114" t="s">
        <v>402</v>
      </c>
      <c r="F43" s="115" t="s">
        <v>1</v>
      </c>
      <c r="G43" s="60">
        <v>3290</v>
      </c>
      <c r="H43" s="37"/>
      <c r="I43" s="60">
        <f t="shared" si="8"/>
        <v>0</v>
      </c>
      <c r="J43" s="116"/>
    </row>
    <row r="44" spans="1:10" s="21" customFormat="1" ht="12.75" customHeight="1" x14ac:dyDescent="0.2">
      <c r="A44" s="198"/>
      <c r="B44" s="212"/>
      <c r="C44" s="185"/>
      <c r="D44" s="190"/>
      <c r="E44" s="114" t="s">
        <v>403</v>
      </c>
      <c r="F44" s="115" t="s">
        <v>1</v>
      </c>
      <c r="G44" s="60">
        <v>3290</v>
      </c>
      <c r="H44" s="37"/>
      <c r="I44" s="60">
        <f t="shared" si="8"/>
        <v>0</v>
      </c>
      <c r="J44" s="116"/>
    </row>
    <row r="45" spans="1:10" s="21" customFormat="1" ht="12.75" customHeight="1" x14ac:dyDescent="0.2">
      <c r="A45" s="198"/>
      <c r="B45" s="212"/>
      <c r="C45" s="185"/>
      <c r="D45" s="190"/>
      <c r="E45" s="114" t="s">
        <v>404</v>
      </c>
      <c r="F45" s="115" t="s">
        <v>1</v>
      </c>
      <c r="G45" s="60">
        <v>3290</v>
      </c>
      <c r="H45" s="37"/>
      <c r="I45" s="60">
        <f>G47*H45</f>
        <v>0</v>
      </c>
      <c r="J45" s="116"/>
    </row>
    <row r="46" spans="1:10" s="21" customFormat="1" ht="12.75" customHeight="1" x14ac:dyDescent="0.2">
      <c r="A46" s="198"/>
      <c r="B46" s="212"/>
      <c r="C46" s="185"/>
      <c r="D46" s="190"/>
      <c r="E46" s="114" t="s">
        <v>405</v>
      </c>
      <c r="F46" s="115" t="s">
        <v>1</v>
      </c>
      <c r="G46" s="60">
        <v>3290</v>
      </c>
      <c r="H46" s="37"/>
      <c r="I46" s="60">
        <f>G46*H46</f>
        <v>0</v>
      </c>
      <c r="J46" s="116"/>
    </row>
    <row r="47" spans="1:10" s="21" customFormat="1" ht="12.75" customHeight="1" x14ac:dyDescent="0.2">
      <c r="A47" s="198"/>
      <c r="B47" s="212"/>
      <c r="C47" s="185"/>
      <c r="D47" s="191"/>
      <c r="E47" s="141" t="s">
        <v>406</v>
      </c>
      <c r="F47" s="142" t="s">
        <v>1</v>
      </c>
      <c r="G47" s="60">
        <v>3290</v>
      </c>
      <c r="H47" s="37"/>
      <c r="I47" s="60">
        <f>G47*H47</f>
        <v>0</v>
      </c>
      <c r="J47" s="116"/>
    </row>
    <row r="48" spans="1:10" s="21" customFormat="1" ht="53.25" customHeight="1" x14ac:dyDescent="0.2">
      <c r="A48" s="193"/>
      <c r="B48" s="196" t="s">
        <v>375</v>
      </c>
      <c r="C48" s="185" t="s">
        <v>376</v>
      </c>
      <c r="D48" s="181" t="s">
        <v>374</v>
      </c>
      <c r="E48" s="124" t="s">
        <v>377</v>
      </c>
      <c r="F48" s="147" t="s">
        <v>1</v>
      </c>
      <c r="G48" s="125">
        <v>550</v>
      </c>
      <c r="H48" s="126"/>
      <c r="I48" s="15">
        <f t="shared" ref="I48:I49" si="9">G48*H48</f>
        <v>0</v>
      </c>
      <c r="J48" s="123"/>
    </row>
    <row r="49" spans="1:10" s="21" customFormat="1" ht="53.25" customHeight="1" x14ac:dyDescent="0.2">
      <c r="A49" s="194"/>
      <c r="B49" s="196"/>
      <c r="C49" s="185"/>
      <c r="D49" s="182"/>
      <c r="E49" s="124" t="s">
        <v>378</v>
      </c>
      <c r="F49" s="147" t="s">
        <v>1</v>
      </c>
      <c r="G49" s="125">
        <v>550</v>
      </c>
      <c r="H49" s="126"/>
      <c r="I49" s="15">
        <f t="shared" si="9"/>
        <v>0</v>
      </c>
      <c r="J49" s="123"/>
    </row>
    <row r="50" spans="1:10" s="21" customFormat="1" ht="53.25" customHeight="1" x14ac:dyDescent="0.2">
      <c r="A50" s="195"/>
      <c r="B50" s="196"/>
      <c r="C50" s="185"/>
      <c r="D50" s="182"/>
      <c r="E50" s="124" t="s">
        <v>379</v>
      </c>
      <c r="F50" s="147" t="s">
        <v>1</v>
      </c>
      <c r="G50" s="125">
        <v>550</v>
      </c>
      <c r="H50" s="126"/>
      <c r="I50" s="15">
        <f>G50*H50</f>
        <v>0</v>
      </c>
      <c r="J50" s="123"/>
    </row>
    <row r="51" spans="1:10" s="21" customFormat="1" ht="30.75" customHeight="1" x14ac:dyDescent="0.2">
      <c r="A51" s="243" t="s">
        <v>100</v>
      </c>
      <c r="B51" s="244"/>
      <c r="C51" s="244"/>
      <c r="D51" s="244"/>
      <c r="E51" s="244"/>
      <c r="F51" s="244"/>
      <c r="G51" s="244"/>
      <c r="H51" s="244"/>
      <c r="I51" s="245"/>
      <c r="J51" s="116"/>
    </row>
    <row r="52" spans="1:10" s="21" customFormat="1" ht="33.75" customHeight="1" x14ac:dyDescent="0.2">
      <c r="A52" s="233"/>
      <c r="B52" s="186" t="s">
        <v>309</v>
      </c>
      <c r="C52" s="189" t="s">
        <v>271</v>
      </c>
      <c r="D52" s="151" t="s">
        <v>204</v>
      </c>
      <c r="E52" s="68" t="s">
        <v>205</v>
      </c>
      <c r="F52" s="38" t="s">
        <v>1</v>
      </c>
      <c r="G52" s="51">
        <v>990</v>
      </c>
      <c r="H52" s="37"/>
      <c r="I52" s="15">
        <f t="shared" ref="I52:I58" si="10">G52*H52</f>
        <v>0</v>
      </c>
      <c r="J52" s="116"/>
    </row>
    <row r="53" spans="1:10" s="21" customFormat="1" ht="16.5" customHeight="1" x14ac:dyDescent="0.2">
      <c r="A53" s="233"/>
      <c r="B53" s="187"/>
      <c r="C53" s="190"/>
      <c r="D53" s="178" t="s">
        <v>416</v>
      </c>
      <c r="E53" s="96" t="s">
        <v>248</v>
      </c>
      <c r="F53" s="97" t="s">
        <v>1</v>
      </c>
      <c r="G53" s="60">
        <v>1100</v>
      </c>
      <c r="H53" s="37"/>
      <c r="I53" s="15">
        <f t="shared" si="10"/>
        <v>0</v>
      </c>
      <c r="J53" s="116"/>
    </row>
    <row r="54" spans="1:10" s="21" customFormat="1" ht="16.5" customHeight="1" x14ac:dyDescent="0.2">
      <c r="A54" s="233"/>
      <c r="B54" s="187"/>
      <c r="C54" s="190"/>
      <c r="D54" s="179"/>
      <c r="E54" s="96" t="s">
        <v>249</v>
      </c>
      <c r="F54" s="97" t="s">
        <v>1</v>
      </c>
      <c r="G54" s="60">
        <v>1100</v>
      </c>
      <c r="H54" s="37"/>
      <c r="I54" s="15">
        <f t="shared" si="10"/>
        <v>0</v>
      </c>
      <c r="J54" s="116"/>
    </row>
    <row r="55" spans="1:10" s="21" customFormat="1" ht="16.5" customHeight="1" x14ac:dyDescent="0.2">
      <c r="A55" s="233"/>
      <c r="B55" s="187"/>
      <c r="C55" s="190"/>
      <c r="D55" s="179"/>
      <c r="E55" s="96" t="s">
        <v>250</v>
      </c>
      <c r="F55" s="97" t="s">
        <v>1</v>
      </c>
      <c r="G55" s="60">
        <v>1100</v>
      </c>
      <c r="H55" s="37"/>
      <c r="I55" s="15">
        <f t="shared" si="10"/>
        <v>0</v>
      </c>
      <c r="J55" s="116"/>
    </row>
    <row r="56" spans="1:10" s="21" customFormat="1" ht="16.5" customHeight="1" x14ac:dyDescent="0.2">
      <c r="A56" s="233"/>
      <c r="B56" s="187"/>
      <c r="C56" s="190"/>
      <c r="D56" s="179"/>
      <c r="E56" s="96" t="s">
        <v>251</v>
      </c>
      <c r="F56" s="97" t="s">
        <v>1</v>
      </c>
      <c r="G56" s="60">
        <v>1100</v>
      </c>
      <c r="H56" s="35"/>
      <c r="I56" s="60">
        <f t="shared" si="10"/>
        <v>0</v>
      </c>
      <c r="J56" s="116"/>
    </row>
    <row r="57" spans="1:10" s="21" customFormat="1" ht="16.5" customHeight="1" x14ac:dyDescent="0.2">
      <c r="A57" s="233"/>
      <c r="B57" s="187"/>
      <c r="C57" s="190"/>
      <c r="D57" s="179"/>
      <c r="E57" s="96" t="s">
        <v>252</v>
      </c>
      <c r="F57" s="97" t="s">
        <v>1</v>
      </c>
      <c r="G57" s="60">
        <v>1100</v>
      </c>
      <c r="H57" s="35"/>
      <c r="I57" s="60">
        <f t="shared" si="10"/>
        <v>0</v>
      </c>
      <c r="J57" s="116"/>
    </row>
    <row r="58" spans="1:10" s="21" customFormat="1" ht="16.5" customHeight="1" x14ac:dyDescent="0.2">
      <c r="A58" s="233"/>
      <c r="B58" s="187"/>
      <c r="C58" s="190"/>
      <c r="D58" s="180"/>
      <c r="E58" s="96" t="s">
        <v>253</v>
      </c>
      <c r="F58" s="97" t="s">
        <v>1</v>
      </c>
      <c r="G58" s="60">
        <v>1100</v>
      </c>
      <c r="H58" s="35"/>
      <c r="I58" s="60">
        <f t="shared" si="10"/>
        <v>0</v>
      </c>
      <c r="J58" s="116"/>
    </row>
    <row r="59" spans="1:10" s="21" customFormat="1" ht="16.5" customHeight="1" x14ac:dyDescent="0.2">
      <c r="A59" s="233"/>
      <c r="B59" s="187"/>
      <c r="C59" s="190"/>
      <c r="D59" s="178" t="s">
        <v>417</v>
      </c>
      <c r="E59" s="96" t="s">
        <v>254</v>
      </c>
      <c r="F59" s="97" t="s">
        <v>1</v>
      </c>
      <c r="G59" s="60">
        <v>1100</v>
      </c>
      <c r="H59" s="37"/>
      <c r="I59" s="15">
        <f t="shared" ref="I59:I64" si="11">G59*H59</f>
        <v>0</v>
      </c>
      <c r="J59" s="116"/>
    </row>
    <row r="60" spans="1:10" s="21" customFormat="1" ht="16.5" customHeight="1" x14ac:dyDescent="0.2">
      <c r="A60" s="233"/>
      <c r="B60" s="187"/>
      <c r="C60" s="190"/>
      <c r="D60" s="179"/>
      <c r="E60" s="96" t="s">
        <v>255</v>
      </c>
      <c r="F60" s="97" t="s">
        <v>1</v>
      </c>
      <c r="G60" s="60">
        <v>1100</v>
      </c>
      <c r="H60" s="37"/>
      <c r="I60" s="15">
        <f t="shared" si="11"/>
        <v>0</v>
      </c>
      <c r="J60" s="116"/>
    </row>
    <row r="61" spans="1:10" s="21" customFormat="1" ht="16.5" customHeight="1" x14ac:dyDescent="0.2">
      <c r="A61" s="233"/>
      <c r="B61" s="187"/>
      <c r="C61" s="190"/>
      <c r="D61" s="179"/>
      <c r="E61" s="96" t="s">
        <v>256</v>
      </c>
      <c r="F61" s="97" t="s">
        <v>1</v>
      </c>
      <c r="G61" s="60">
        <v>1100</v>
      </c>
      <c r="H61" s="37"/>
      <c r="I61" s="15">
        <f t="shared" si="11"/>
        <v>0</v>
      </c>
      <c r="J61" s="116"/>
    </row>
    <row r="62" spans="1:10" s="21" customFormat="1" ht="16.5" customHeight="1" x14ac:dyDescent="0.2">
      <c r="A62" s="233"/>
      <c r="B62" s="187"/>
      <c r="C62" s="190"/>
      <c r="D62" s="179"/>
      <c r="E62" s="96" t="s">
        <v>257</v>
      </c>
      <c r="F62" s="97" t="s">
        <v>1</v>
      </c>
      <c r="G62" s="60">
        <v>1100</v>
      </c>
      <c r="H62" s="35"/>
      <c r="I62" s="60">
        <f t="shared" si="11"/>
        <v>0</v>
      </c>
      <c r="J62" s="116"/>
    </row>
    <row r="63" spans="1:10" s="21" customFormat="1" ht="16.5" customHeight="1" x14ac:dyDescent="0.2">
      <c r="A63" s="233"/>
      <c r="B63" s="187"/>
      <c r="C63" s="190"/>
      <c r="D63" s="179"/>
      <c r="E63" s="96" t="s">
        <v>258</v>
      </c>
      <c r="F63" s="97" t="s">
        <v>1</v>
      </c>
      <c r="G63" s="60">
        <v>1100</v>
      </c>
      <c r="H63" s="35"/>
      <c r="I63" s="60">
        <f t="shared" si="11"/>
        <v>0</v>
      </c>
      <c r="J63" s="116"/>
    </row>
    <row r="64" spans="1:10" s="21" customFormat="1" ht="16.5" customHeight="1" x14ac:dyDescent="0.2">
      <c r="A64" s="202"/>
      <c r="B64" s="188"/>
      <c r="C64" s="191"/>
      <c r="D64" s="180"/>
      <c r="E64" s="96" t="s">
        <v>259</v>
      </c>
      <c r="F64" s="97" t="s">
        <v>1</v>
      </c>
      <c r="G64" s="60">
        <v>1100</v>
      </c>
      <c r="H64" s="37"/>
      <c r="I64" s="60">
        <f t="shared" si="11"/>
        <v>0</v>
      </c>
      <c r="J64" s="116"/>
    </row>
    <row r="65" spans="1:27" s="5" customFormat="1" ht="28.5" customHeight="1" x14ac:dyDescent="0.2">
      <c r="A65" s="49"/>
      <c r="B65" s="48" t="s">
        <v>218</v>
      </c>
      <c r="C65" s="48"/>
      <c r="D65" s="47"/>
      <c r="E65" s="46"/>
      <c r="F65" s="46"/>
      <c r="G65" s="46"/>
      <c r="H65" s="59"/>
      <c r="I65" s="76"/>
      <c r="J65" s="118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</row>
    <row r="66" spans="1:27" s="21" customFormat="1" ht="19.5" customHeight="1" x14ac:dyDescent="0.2">
      <c r="A66" s="3" t="s">
        <v>311</v>
      </c>
      <c r="B66" s="57"/>
      <c r="C66" s="58"/>
      <c r="D66" s="57"/>
      <c r="E66" s="57"/>
      <c r="F66" s="57"/>
      <c r="G66" s="57"/>
      <c r="H66" s="57"/>
      <c r="I66" s="122"/>
      <c r="J66" s="123"/>
    </row>
    <row r="67" spans="1:27" s="21" customFormat="1" ht="22.5" customHeight="1" x14ac:dyDescent="0.2">
      <c r="A67" s="184"/>
      <c r="B67" s="177" t="s">
        <v>312</v>
      </c>
      <c r="C67" s="185" t="s">
        <v>313</v>
      </c>
      <c r="D67" s="181" t="s">
        <v>244</v>
      </c>
      <c r="E67" s="124" t="s">
        <v>314</v>
      </c>
      <c r="F67" s="121" t="s">
        <v>1</v>
      </c>
      <c r="G67" s="125">
        <v>1100</v>
      </c>
      <c r="H67" s="126"/>
      <c r="I67" s="15">
        <f t="shared" ref="I67:I91" si="12">G67*H67</f>
        <v>0</v>
      </c>
      <c r="J67" s="123"/>
    </row>
    <row r="68" spans="1:27" s="21" customFormat="1" ht="22.5" customHeight="1" x14ac:dyDescent="0.2">
      <c r="A68" s="184"/>
      <c r="B68" s="177"/>
      <c r="C68" s="185"/>
      <c r="D68" s="182"/>
      <c r="E68" s="124" t="s">
        <v>315</v>
      </c>
      <c r="F68" s="121" t="s">
        <v>1</v>
      </c>
      <c r="G68" s="125">
        <v>1100</v>
      </c>
      <c r="H68" s="126"/>
      <c r="I68" s="15">
        <f t="shared" si="12"/>
        <v>0</v>
      </c>
      <c r="J68" s="123"/>
    </row>
    <row r="69" spans="1:27" s="21" customFormat="1" ht="22.5" customHeight="1" x14ac:dyDescent="0.2">
      <c r="A69" s="184"/>
      <c r="B69" s="177"/>
      <c r="C69" s="185"/>
      <c r="D69" s="182"/>
      <c r="E69" s="124" t="s">
        <v>316</v>
      </c>
      <c r="F69" s="121" t="s">
        <v>1</v>
      </c>
      <c r="G69" s="125">
        <v>1100</v>
      </c>
      <c r="H69" s="126"/>
      <c r="I69" s="15">
        <f t="shared" si="12"/>
        <v>0</v>
      </c>
      <c r="J69" s="123"/>
    </row>
    <row r="70" spans="1:27" s="21" customFormat="1" ht="22.5" customHeight="1" x14ac:dyDescent="0.2">
      <c r="A70" s="184"/>
      <c r="B70" s="177"/>
      <c r="C70" s="185"/>
      <c r="D70" s="183"/>
      <c r="E70" s="124" t="s">
        <v>317</v>
      </c>
      <c r="F70" s="121" t="s">
        <v>1</v>
      </c>
      <c r="G70" s="125">
        <v>1100</v>
      </c>
      <c r="H70" s="126"/>
      <c r="I70" s="15">
        <f t="shared" si="12"/>
        <v>0</v>
      </c>
      <c r="J70" s="123"/>
    </row>
    <row r="71" spans="1:27" s="21" customFormat="1" ht="22.5" customHeight="1" x14ac:dyDescent="0.2">
      <c r="A71" s="184"/>
      <c r="B71" s="177"/>
      <c r="C71" s="185"/>
      <c r="D71" s="161" t="s">
        <v>318</v>
      </c>
      <c r="E71" s="124" t="s">
        <v>319</v>
      </c>
      <c r="F71" s="121" t="s">
        <v>1</v>
      </c>
      <c r="G71" s="125">
        <v>1100</v>
      </c>
      <c r="H71" s="126"/>
      <c r="I71" s="15">
        <f t="shared" si="12"/>
        <v>0</v>
      </c>
      <c r="J71" s="123"/>
    </row>
    <row r="72" spans="1:27" s="21" customFormat="1" ht="22.5" customHeight="1" x14ac:dyDescent="0.2">
      <c r="A72" s="184"/>
      <c r="B72" s="177"/>
      <c r="C72" s="185"/>
      <c r="D72" s="181" t="s">
        <v>245</v>
      </c>
      <c r="E72" s="124" t="s">
        <v>320</v>
      </c>
      <c r="F72" s="121" t="s">
        <v>1</v>
      </c>
      <c r="G72" s="125">
        <v>1100</v>
      </c>
      <c r="H72" s="126"/>
      <c r="I72" s="15">
        <f t="shared" si="12"/>
        <v>0</v>
      </c>
      <c r="J72" s="123"/>
    </row>
    <row r="73" spans="1:27" s="21" customFormat="1" ht="22.5" customHeight="1" x14ac:dyDescent="0.2">
      <c r="A73" s="184"/>
      <c r="B73" s="177"/>
      <c r="C73" s="185"/>
      <c r="D73" s="182"/>
      <c r="E73" s="124" t="s">
        <v>321</v>
      </c>
      <c r="F73" s="121" t="s">
        <v>1</v>
      </c>
      <c r="G73" s="125">
        <v>1100</v>
      </c>
      <c r="H73" s="126"/>
      <c r="I73" s="15">
        <f t="shared" si="12"/>
        <v>0</v>
      </c>
      <c r="J73" s="123"/>
    </row>
    <row r="74" spans="1:27" s="21" customFormat="1" ht="22.5" customHeight="1" x14ac:dyDescent="0.2">
      <c r="A74" s="184"/>
      <c r="B74" s="177"/>
      <c r="C74" s="185"/>
      <c r="D74" s="182"/>
      <c r="E74" s="124" t="s">
        <v>322</v>
      </c>
      <c r="F74" s="121" t="s">
        <v>1</v>
      </c>
      <c r="G74" s="125">
        <v>1100</v>
      </c>
      <c r="H74" s="126"/>
      <c r="I74" s="15">
        <v>0</v>
      </c>
      <c r="J74" s="123"/>
    </row>
    <row r="75" spans="1:27" s="21" customFormat="1" ht="22.5" customHeight="1" x14ac:dyDescent="0.2">
      <c r="A75" s="184"/>
      <c r="B75" s="177"/>
      <c r="C75" s="185"/>
      <c r="D75" s="183"/>
      <c r="E75" s="124" t="s">
        <v>323</v>
      </c>
      <c r="F75" s="121" t="s">
        <v>1</v>
      </c>
      <c r="G75" s="125">
        <v>1100</v>
      </c>
      <c r="H75" s="126"/>
      <c r="I75" s="15">
        <f t="shared" si="12"/>
        <v>0</v>
      </c>
      <c r="J75" s="123"/>
    </row>
    <row r="76" spans="1:27" s="21" customFormat="1" ht="22.5" customHeight="1" x14ac:dyDescent="0.2">
      <c r="A76" s="184"/>
      <c r="B76" s="177"/>
      <c r="C76" s="185"/>
      <c r="D76" s="181" t="s">
        <v>324</v>
      </c>
      <c r="E76" s="124" t="s">
        <v>337</v>
      </c>
      <c r="F76" s="121" t="s">
        <v>1</v>
      </c>
      <c r="G76" s="125">
        <v>1100</v>
      </c>
      <c r="H76" s="126"/>
      <c r="I76" s="15">
        <f t="shared" si="12"/>
        <v>0</v>
      </c>
      <c r="J76" s="123"/>
    </row>
    <row r="77" spans="1:27" s="21" customFormat="1" ht="22.5" customHeight="1" x14ac:dyDescent="0.2">
      <c r="A77" s="184"/>
      <c r="B77" s="177"/>
      <c r="C77" s="185"/>
      <c r="D77" s="182"/>
      <c r="E77" s="124" t="s">
        <v>338</v>
      </c>
      <c r="F77" s="121" t="s">
        <v>1</v>
      </c>
      <c r="G77" s="125">
        <v>1100</v>
      </c>
      <c r="H77" s="126"/>
      <c r="I77" s="15">
        <f t="shared" si="12"/>
        <v>0</v>
      </c>
      <c r="J77" s="123"/>
    </row>
    <row r="78" spans="1:27" s="21" customFormat="1" ht="22.5" customHeight="1" x14ac:dyDescent="0.2">
      <c r="A78" s="184"/>
      <c r="B78" s="177"/>
      <c r="C78" s="185"/>
      <c r="D78" s="182"/>
      <c r="E78" s="124" t="s">
        <v>339</v>
      </c>
      <c r="F78" s="121" t="s">
        <v>1</v>
      </c>
      <c r="G78" s="125">
        <v>1100</v>
      </c>
      <c r="H78" s="126"/>
      <c r="I78" s="15">
        <f t="shared" si="12"/>
        <v>0</v>
      </c>
      <c r="J78" s="123"/>
    </row>
    <row r="79" spans="1:27" s="21" customFormat="1" ht="22.5" customHeight="1" x14ac:dyDescent="0.2">
      <c r="A79" s="184"/>
      <c r="B79" s="177"/>
      <c r="C79" s="185"/>
      <c r="D79" s="183"/>
      <c r="E79" s="124" t="s">
        <v>340</v>
      </c>
      <c r="F79" s="121" t="s">
        <v>1</v>
      </c>
      <c r="G79" s="125">
        <v>1100</v>
      </c>
      <c r="H79" s="126"/>
      <c r="I79" s="15">
        <f t="shared" si="12"/>
        <v>0</v>
      </c>
      <c r="J79" s="123"/>
    </row>
    <row r="80" spans="1:27" s="21" customFormat="1" ht="39" customHeight="1" x14ac:dyDescent="0.2">
      <c r="A80" s="184"/>
      <c r="B80" s="177" t="s">
        <v>341</v>
      </c>
      <c r="C80" s="185" t="s">
        <v>313</v>
      </c>
      <c r="D80" s="181" t="s">
        <v>244</v>
      </c>
      <c r="E80" s="124" t="s">
        <v>325</v>
      </c>
      <c r="F80" s="121" t="s">
        <v>1</v>
      </c>
      <c r="G80" s="125">
        <v>590</v>
      </c>
      <c r="H80" s="126"/>
      <c r="I80" s="15">
        <f t="shared" si="12"/>
        <v>0</v>
      </c>
      <c r="J80" s="123"/>
    </row>
    <row r="81" spans="1:27" s="21" customFormat="1" ht="39" customHeight="1" x14ac:dyDescent="0.2">
      <c r="A81" s="184"/>
      <c r="B81" s="177"/>
      <c r="C81" s="185"/>
      <c r="D81" s="182"/>
      <c r="E81" s="124" t="s">
        <v>326</v>
      </c>
      <c r="F81" s="121" t="s">
        <v>1</v>
      </c>
      <c r="G81" s="125">
        <v>590</v>
      </c>
      <c r="H81" s="126"/>
      <c r="I81" s="15">
        <f t="shared" si="12"/>
        <v>0</v>
      </c>
      <c r="J81" s="123"/>
    </row>
    <row r="82" spans="1:27" s="21" customFormat="1" ht="39" customHeight="1" x14ac:dyDescent="0.2">
      <c r="A82" s="184"/>
      <c r="B82" s="177"/>
      <c r="C82" s="185"/>
      <c r="D82" s="183"/>
      <c r="E82" s="124" t="s">
        <v>327</v>
      </c>
      <c r="F82" s="121" t="s">
        <v>1</v>
      </c>
      <c r="G82" s="125">
        <v>590</v>
      </c>
      <c r="H82" s="126"/>
      <c r="I82" s="15">
        <f t="shared" si="12"/>
        <v>0</v>
      </c>
      <c r="J82" s="123"/>
    </row>
    <row r="83" spans="1:27" s="21" customFormat="1" ht="39" customHeight="1" x14ac:dyDescent="0.2">
      <c r="A83" s="184"/>
      <c r="B83" s="177"/>
      <c r="C83" s="185"/>
      <c r="D83" s="181" t="s">
        <v>318</v>
      </c>
      <c r="E83" s="124" t="s">
        <v>328</v>
      </c>
      <c r="F83" s="121" t="s">
        <v>1</v>
      </c>
      <c r="G83" s="125">
        <v>590</v>
      </c>
      <c r="H83" s="126"/>
      <c r="I83" s="15">
        <f t="shared" si="12"/>
        <v>0</v>
      </c>
      <c r="J83" s="123"/>
    </row>
    <row r="84" spans="1:27" s="21" customFormat="1" ht="39" customHeight="1" x14ac:dyDescent="0.2">
      <c r="A84" s="184"/>
      <c r="B84" s="177"/>
      <c r="C84" s="185"/>
      <c r="D84" s="182"/>
      <c r="E84" s="124" t="s">
        <v>329</v>
      </c>
      <c r="F84" s="121" t="s">
        <v>1</v>
      </c>
      <c r="G84" s="125">
        <v>590</v>
      </c>
      <c r="H84" s="126"/>
      <c r="I84" s="15">
        <f t="shared" si="12"/>
        <v>0</v>
      </c>
      <c r="J84" s="123"/>
    </row>
    <row r="85" spans="1:27" s="21" customFormat="1" ht="39" customHeight="1" x14ac:dyDescent="0.2">
      <c r="A85" s="184"/>
      <c r="B85" s="177"/>
      <c r="C85" s="185"/>
      <c r="D85" s="183"/>
      <c r="E85" s="124" t="s">
        <v>330</v>
      </c>
      <c r="F85" s="121" t="s">
        <v>1</v>
      </c>
      <c r="G85" s="125">
        <v>590</v>
      </c>
      <c r="H85" s="126"/>
      <c r="I85" s="15">
        <f t="shared" si="12"/>
        <v>0</v>
      </c>
      <c r="J85" s="123"/>
    </row>
    <row r="86" spans="1:27" s="21" customFormat="1" ht="39" customHeight="1" x14ac:dyDescent="0.2">
      <c r="A86" s="184"/>
      <c r="B86" s="177"/>
      <c r="C86" s="185"/>
      <c r="D86" s="181" t="s">
        <v>245</v>
      </c>
      <c r="E86" s="124" t="s">
        <v>331</v>
      </c>
      <c r="F86" s="121" t="s">
        <v>1</v>
      </c>
      <c r="G86" s="125">
        <v>590</v>
      </c>
      <c r="H86" s="126"/>
      <c r="I86" s="15">
        <f t="shared" si="12"/>
        <v>0</v>
      </c>
      <c r="J86" s="123"/>
    </row>
    <row r="87" spans="1:27" s="21" customFormat="1" ht="39" customHeight="1" x14ac:dyDescent="0.2">
      <c r="A87" s="184"/>
      <c r="B87" s="177"/>
      <c r="C87" s="185"/>
      <c r="D87" s="182"/>
      <c r="E87" s="124" t="s">
        <v>332</v>
      </c>
      <c r="F87" s="121" t="s">
        <v>1</v>
      </c>
      <c r="G87" s="125">
        <v>590</v>
      </c>
      <c r="H87" s="126"/>
      <c r="I87" s="15">
        <f t="shared" si="12"/>
        <v>0</v>
      </c>
      <c r="J87" s="123"/>
    </row>
    <row r="88" spans="1:27" s="21" customFormat="1" ht="39" customHeight="1" x14ac:dyDescent="0.2">
      <c r="A88" s="184"/>
      <c r="B88" s="177"/>
      <c r="C88" s="185"/>
      <c r="D88" s="183"/>
      <c r="E88" s="124" t="s">
        <v>333</v>
      </c>
      <c r="F88" s="121" t="s">
        <v>1</v>
      </c>
      <c r="G88" s="125">
        <v>590</v>
      </c>
      <c r="H88" s="126"/>
      <c r="I88" s="15">
        <f t="shared" si="12"/>
        <v>0</v>
      </c>
      <c r="J88" s="123"/>
    </row>
    <row r="89" spans="1:27" s="21" customFormat="1" ht="39" customHeight="1" x14ac:dyDescent="0.2">
      <c r="A89" s="184"/>
      <c r="B89" s="177"/>
      <c r="C89" s="185"/>
      <c r="D89" s="181" t="s">
        <v>324</v>
      </c>
      <c r="E89" s="124" t="s">
        <v>334</v>
      </c>
      <c r="F89" s="121" t="s">
        <v>1</v>
      </c>
      <c r="G89" s="125">
        <v>590</v>
      </c>
      <c r="H89" s="126"/>
      <c r="I89" s="15">
        <f t="shared" si="12"/>
        <v>0</v>
      </c>
      <c r="J89" s="123"/>
    </row>
    <row r="90" spans="1:27" s="21" customFormat="1" ht="39" customHeight="1" x14ac:dyDescent="0.2">
      <c r="A90" s="184"/>
      <c r="B90" s="177"/>
      <c r="C90" s="185"/>
      <c r="D90" s="182"/>
      <c r="E90" s="124" t="s">
        <v>335</v>
      </c>
      <c r="F90" s="121" t="s">
        <v>1</v>
      </c>
      <c r="G90" s="125">
        <v>590</v>
      </c>
      <c r="H90" s="126"/>
      <c r="I90" s="15">
        <f t="shared" si="12"/>
        <v>0</v>
      </c>
      <c r="J90" s="123"/>
    </row>
    <row r="91" spans="1:27" s="21" customFormat="1" ht="39" customHeight="1" x14ac:dyDescent="0.2">
      <c r="A91" s="184"/>
      <c r="B91" s="177"/>
      <c r="C91" s="185"/>
      <c r="D91" s="183"/>
      <c r="E91" s="124" t="s">
        <v>336</v>
      </c>
      <c r="F91" s="121" t="s">
        <v>1</v>
      </c>
      <c r="G91" s="125">
        <v>590</v>
      </c>
      <c r="H91" s="126"/>
      <c r="I91" s="15">
        <f t="shared" si="12"/>
        <v>0</v>
      </c>
      <c r="J91" s="123"/>
    </row>
    <row r="92" spans="1:27" ht="38.25" customHeight="1" x14ac:dyDescent="0.2">
      <c r="A92" s="234"/>
      <c r="B92" s="177" t="s">
        <v>418</v>
      </c>
      <c r="C92" s="192" t="s">
        <v>192</v>
      </c>
      <c r="D92" s="185" t="s">
        <v>6</v>
      </c>
      <c r="E92" s="132" t="s">
        <v>183</v>
      </c>
      <c r="F92" s="133" t="s">
        <v>1</v>
      </c>
      <c r="G92" s="36">
        <v>495</v>
      </c>
      <c r="H92" s="41"/>
      <c r="I92" s="15">
        <f>G92*H92</f>
        <v>0</v>
      </c>
      <c r="X92" s="2"/>
      <c r="Y92" s="2"/>
      <c r="Z92" s="2"/>
      <c r="AA92" s="2"/>
    </row>
    <row r="93" spans="1:27" ht="38.25" customHeight="1" x14ac:dyDescent="0.2">
      <c r="A93" s="234"/>
      <c r="B93" s="177"/>
      <c r="C93" s="192"/>
      <c r="D93" s="185"/>
      <c r="E93" s="132" t="s">
        <v>184</v>
      </c>
      <c r="F93" s="133" t="s">
        <v>1</v>
      </c>
      <c r="G93" s="36">
        <v>495</v>
      </c>
      <c r="H93" s="41"/>
      <c r="I93" s="15">
        <f>G93*H93</f>
        <v>0</v>
      </c>
      <c r="X93" s="2"/>
      <c r="Y93" s="2"/>
      <c r="Z93" s="2"/>
      <c r="AA93" s="2"/>
    </row>
    <row r="94" spans="1:27" ht="38.25" customHeight="1" x14ac:dyDescent="0.2">
      <c r="A94" s="234"/>
      <c r="B94" s="177"/>
      <c r="C94" s="192"/>
      <c r="D94" s="185"/>
      <c r="E94" s="132" t="s">
        <v>185</v>
      </c>
      <c r="F94" s="133" t="s">
        <v>1</v>
      </c>
      <c r="G94" s="36">
        <v>495</v>
      </c>
      <c r="H94" s="41"/>
      <c r="I94" s="15">
        <f>G94*H94</f>
        <v>0</v>
      </c>
      <c r="X94" s="2"/>
      <c r="Y94" s="2"/>
      <c r="Z94" s="2"/>
      <c r="AA94" s="2"/>
    </row>
    <row r="95" spans="1:27" ht="38.25" customHeight="1" x14ac:dyDescent="0.2">
      <c r="A95" s="234"/>
      <c r="B95" s="177"/>
      <c r="C95" s="192"/>
      <c r="D95" s="185" t="s">
        <v>2</v>
      </c>
      <c r="E95" s="132" t="s">
        <v>186</v>
      </c>
      <c r="F95" s="133" t="s">
        <v>1</v>
      </c>
      <c r="G95" s="36">
        <v>495</v>
      </c>
      <c r="H95" s="41"/>
      <c r="I95" s="15">
        <f>G95*H95</f>
        <v>0</v>
      </c>
      <c r="X95" s="2"/>
      <c r="Y95" s="2"/>
      <c r="Z95" s="2"/>
      <c r="AA95" s="2"/>
    </row>
    <row r="96" spans="1:27" ht="38.25" customHeight="1" x14ac:dyDescent="0.2">
      <c r="A96" s="234"/>
      <c r="B96" s="177"/>
      <c r="C96" s="192"/>
      <c r="D96" s="185"/>
      <c r="E96" s="132" t="s">
        <v>187</v>
      </c>
      <c r="F96" s="133" t="s">
        <v>1</v>
      </c>
      <c r="G96" s="36">
        <v>495</v>
      </c>
      <c r="H96" s="41"/>
      <c r="I96" s="15">
        <f t="shared" ref="I96:I103" si="13">G96*H96</f>
        <v>0</v>
      </c>
      <c r="X96" s="2"/>
      <c r="Y96" s="2"/>
      <c r="Z96" s="2"/>
      <c r="AA96" s="2"/>
    </row>
    <row r="97" spans="1:27" ht="38.25" customHeight="1" x14ac:dyDescent="0.2">
      <c r="A97" s="234"/>
      <c r="B97" s="177"/>
      <c r="C97" s="192"/>
      <c r="D97" s="185"/>
      <c r="E97" s="132" t="s">
        <v>188</v>
      </c>
      <c r="F97" s="133" t="s">
        <v>1</v>
      </c>
      <c r="G97" s="36">
        <v>495</v>
      </c>
      <c r="H97" s="41"/>
      <c r="I97" s="15">
        <f t="shared" si="13"/>
        <v>0</v>
      </c>
      <c r="X97" s="2"/>
      <c r="Y97" s="2"/>
      <c r="Z97" s="2"/>
      <c r="AA97" s="2"/>
    </row>
    <row r="98" spans="1:27" ht="39.75" customHeight="1" x14ac:dyDescent="0.2">
      <c r="A98" s="234"/>
      <c r="B98" s="177"/>
      <c r="C98" s="192"/>
      <c r="D98" s="185" t="s">
        <v>4</v>
      </c>
      <c r="E98" s="132" t="s">
        <v>189</v>
      </c>
      <c r="F98" s="133" t="s">
        <v>1</v>
      </c>
      <c r="G98" s="36">
        <v>495</v>
      </c>
      <c r="H98" s="41"/>
      <c r="I98" s="15">
        <f t="shared" si="13"/>
        <v>0</v>
      </c>
      <c r="X98" s="2"/>
      <c r="Y98" s="2"/>
      <c r="Z98" s="2"/>
      <c r="AA98" s="2"/>
    </row>
    <row r="99" spans="1:27" ht="39.75" customHeight="1" x14ac:dyDescent="0.2">
      <c r="A99" s="234"/>
      <c r="B99" s="177"/>
      <c r="C99" s="192"/>
      <c r="D99" s="185"/>
      <c r="E99" s="132" t="s">
        <v>190</v>
      </c>
      <c r="F99" s="133" t="s">
        <v>1</v>
      </c>
      <c r="G99" s="36">
        <v>495</v>
      </c>
      <c r="H99" s="41"/>
      <c r="I99" s="15">
        <f t="shared" si="13"/>
        <v>0</v>
      </c>
      <c r="X99" s="2"/>
      <c r="Y99" s="2"/>
      <c r="Z99" s="2"/>
      <c r="AA99" s="2"/>
    </row>
    <row r="100" spans="1:27" ht="39.75" customHeight="1" x14ac:dyDescent="0.2">
      <c r="A100" s="234"/>
      <c r="B100" s="177"/>
      <c r="C100" s="192"/>
      <c r="D100" s="185"/>
      <c r="E100" s="132" t="s">
        <v>191</v>
      </c>
      <c r="F100" s="133" t="s">
        <v>1</v>
      </c>
      <c r="G100" s="36">
        <v>495</v>
      </c>
      <c r="H100" s="41"/>
      <c r="I100" s="15">
        <f t="shared" si="13"/>
        <v>0</v>
      </c>
      <c r="X100" s="2"/>
      <c r="Y100" s="2"/>
      <c r="Z100" s="2"/>
      <c r="AA100" s="2"/>
    </row>
    <row r="101" spans="1:27" ht="39.75" customHeight="1" x14ac:dyDescent="0.2">
      <c r="A101" s="234"/>
      <c r="B101" s="177"/>
      <c r="C101" s="192"/>
      <c r="D101" s="185" t="s">
        <v>383</v>
      </c>
      <c r="E101" s="132" t="s">
        <v>384</v>
      </c>
      <c r="F101" s="133" t="s">
        <v>1</v>
      </c>
      <c r="G101" s="36">
        <v>495</v>
      </c>
      <c r="H101" s="41"/>
      <c r="I101" s="15">
        <f t="shared" si="13"/>
        <v>0</v>
      </c>
      <c r="X101" s="2"/>
      <c r="Y101" s="2"/>
      <c r="Z101" s="2"/>
      <c r="AA101" s="2"/>
    </row>
    <row r="102" spans="1:27" ht="39.75" customHeight="1" x14ac:dyDescent="0.2">
      <c r="A102" s="234"/>
      <c r="B102" s="177"/>
      <c r="C102" s="192"/>
      <c r="D102" s="185"/>
      <c r="E102" s="132" t="s">
        <v>385</v>
      </c>
      <c r="F102" s="133" t="s">
        <v>1</v>
      </c>
      <c r="G102" s="36">
        <v>495</v>
      </c>
      <c r="H102" s="41"/>
      <c r="I102" s="15">
        <f t="shared" si="13"/>
        <v>0</v>
      </c>
      <c r="X102" s="2"/>
      <c r="Y102" s="2"/>
      <c r="Z102" s="2"/>
      <c r="AA102" s="2"/>
    </row>
    <row r="103" spans="1:27" ht="39.75" customHeight="1" x14ac:dyDescent="0.2">
      <c r="A103" s="234"/>
      <c r="B103" s="177"/>
      <c r="C103" s="192"/>
      <c r="D103" s="185"/>
      <c r="E103" s="132" t="s">
        <v>386</v>
      </c>
      <c r="F103" s="133" t="s">
        <v>1</v>
      </c>
      <c r="G103" s="36">
        <v>495</v>
      </c>
      <c r="H103" s="41"/>
      <c r="I103" s="15">
        <f t="shared" si="13"/>
        <v>0</v>
      </c>
      <c r="X103" s="2"/>
      <c r="Y103" s="2"/>
      <c r="Z103" s="2"/>
      <c r="AA103" s="2"/>
    </row>
    <row r="104" spans="1:27" s="5" customFormat="1" ht="13.5" customHeight="1" x14ac:dyDescent="0.2">
      <c r="A104" s="197"/>
      <c r="B104" s="186" t="s">
        <v>419</v>
      </c>
      <c r="C104" s="178" t="s">
        <v>223</v>
      </c>
      <c r="D104" s="178" t="s">
        <v>52</v>
      </c>
      <c r="E104" s="81" t="s">
        <v>295</v>
      </c>
      <c r="F104" s="62" t="s">
        <v>1</v>
      </c>
      <c r="G104" s="60">
        <v>350</v>
      </c>
      <c r="H104" s="37"/>
      <c r="I104" s="60">
        <f t="shared" ref="I104:I126" si="14">G104*H104</f>
        <v>0</v>
      </c>
      <c r="J104" s="118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</row>
    <row r="105" spans="1:27" s="5" customFormat="1" ht="13.5" customHeight="1" x14ac:dyDescent="0.2">
      <c r="A105" s="198"/>
      <c r="B105" s="187"/>
      <c r="C105" s="179"/>
      <c r="D105" s="179"/>
      <c r="E105" s="109" t="s">
        <v>296</v>
      </c>
      <c r="F105" s="62" t="s">
        <v>1</v>
      </c>
      <c r="G105" s="60">
        <v>350</v>
      </c>
      <c r="H105" s="37"/>
      <c r="I105" s="15">
        <f t="shared" si="14"/>
        <v>0</v>
      </c>
      <c r="J105" s="118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</row>
    <row r="106" spans="1:27" s="5" customFormat="1" ht="13.5" customHeight="1" x14ac:dyDescent="0.2">
      <c r="A106" s="198"/>
      <c r="B106" s="187"/>
      <c r="C106" s="179"/>
      <c r="D106" s="179"/>
      <c r="E106" s="109" t="s">
        <v>234</v>
      </c>
      <c r="F106" s="62" t="s">
        <v>1</v>
      </c>
      <c r="G106" s="60">
        <v>350</v>
      </c>
      <c r="H106" s="37"/>
      <c r="I106" s="15">
        <f t="shared" si="14"/>
        <v>0</v>
      </c>
      <c r="J106" s="118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</row>
    <row r="107" spans="1:27" s="5" customFormat="1" ht="13.5" customHeight="1" x14ac:dyDescent="0.2">
      <c r="A107" s="198"/>
      <c r="B107" s="187"/>
      <c r="C107" s="179"/>
      <c r="D107" s="179"/>
      <c r="E107" s="81" t="s">
        <v>229</v>
      </c>
      <c r="F107" s="62" t="s">
        <v>1</v>
      </c>
      <c r="G107" s="60">
        <v>350</v>
      </c>
      <c r="H107" s="37"/>
      <c r="I107" s="15">
        <f t="shared" si="14"/>
        <v>0</v>
      </c>
      <c r="J107" s="118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</row>
    <row r="108" spans="1:27" s="5" customFormat="1" ht="13.5" customHeight="1" x14ac:dyDescent="0.2">
      <c r="A108" s="198"/>
      <c r="B108" s="187"/>
      <c r="C108" s="179"/>
      <c r="D108" s="179"/>
      <c r="E108" s="81" t="s">
        <v>230</v>
      </c>
      <c r="F108" s="62" t="s">
        <v>1</v>
      </c>
      <c r="G108" s="60">
        <v>350</v>
      </c>
      <c r="H108" s="37"/>
      <c r="I108" s="15">
        <f t="shared" si="14"/>
        <v>0</v>
      </c>
      <c r="J108" s="118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</row>
    <row r="109" spans="1:27" s="5" customFormat="1" ht="13.5" customHeight="1" x14ac:dyDescent="0.2">
      <c r="A109" s="198"/>
      <c r="B109" s="187"/>
      <c r="C109" s="179"/>
      <c r="D109" s="180"/>
      <c r="E109" s="109" t="s">
        <v>297</v>
      </c>
      <c r="F109" s="62" t="s">
        <v>1</v>
      </c>
      <c r="G109" s="60">
        <v>350</v>
      </c>
      <c r="H109" s="41"/>
      <c r="I109" s="15">
        <f t="shared" si="14"/>
        <v>0</v>
      </c>
      <c r="J109" s="118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</row>
    <row r="110" spans="1:27" s="5" customFormat="1" ht="13.5" customHeight="1" x14ac:dyDescent="0.2">
      <c r="A110" s="198"/>
      <c r="B110" s="187"/>
      <c r="C110" s="179"/>
      <c r="D110" s="178" t="s">
        <v>99</v>
      </c>
      <c r="E110" s="81" t="s">
        <v>298</v>
      </c>
      <c r="F110" s="62" t="s">
        <v>1</v>
      </c>
      <c r="G110" s="60">
        <v>350</v>
      </c>
      <c r="H110" s="41"/>
      <c r="I110" s="15">
        <f t="shared" si="14"/>
        <v>0</v>
      </c>
      <c r="J110" s="118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</row>
    <row r="111" spans="1:27" s="5" customFormat="1" ht="13.5" customHeight="1" x14ac:dyDescent="0.2">
      <c r="A111" s="198"/>
      <c r="B111" s="187"/>
      <c r="C111" s="179"/>
      <c r="D111" s="179"/>
      <c r="E111" s="109" t="s">
        <v>299</v>
      </c>
      <c r="F111" s="62" t="s">
        <v>1</v>
      </c>
      <c r="G111" s="60">
        <v>350</v>
      </c>
      <c r="H111" s="41"/>
      <c r="I111" s="15">
        <f t="shared" si="14"/>
        <v>0</v>
      </c>
      <c r="J111" s="118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</row>
    <row r="112" spans="1:27" s="5" customFormat="1" ht="13.5" customHeight="1" x14ac:dyDescent="0.2">
      <c r="A112" s="198"/>
      <c r="B112" s="187"/>
      <c r="C112" s="179"/>
      <c r="D112" s="179"/>
      <c r="E112" s="109" t="s">
        <v>231</v>
      </c>
      <c r="F112" s="62" t="s">
        <v>1</v>
      </c>
      <c r="G112" s="60">
        <v>350</v>
      </c>
      <c r="H112" s="41"/>
      <c r="I112" s="15">
        <f t="shared" si="14"/>
        <v>0</v>
      </c>
      <c r="J112" s="118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</row>
    <row r="113" spans="1:27" s="5" customFormat="1" ht="13.5" customHeight="1" x14ac:dyDescent="0.2">
      <c r="A113" s="198"/>
      <c r="B113" s="187"/>
      <c r="C113" s="179"/>
      <c r="D113" s="179"/>
      <c r="E113" s="81" t="s">
        <v>232</v>
      </c>
      <c r="F113" s="62" t="s">
        <v>1</v>
      </c>
      <c r="G113" s="60">
        <v>350</v>
      </c>
      <c r="H113" s="37"/>
      <c r="I113" s="15">
        <f t="shared" si="14"/>
        <v>0</v>
      </c>
      <c r="J113" s="118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</row>
    <row r="114" spans="1:27" s="5" customFormat="1" ht="13.5" customHeight="1" x14ac:dyDescent="0.2">
      <c r="A114" s="198"/>
      <c r="B114" s="187"/>
      <c r="C114" s="179"/>
      <c r="D114" s="179"/>
      <c r="E114" s="109" t="s">
        <v>233</v>
      </c>
      <c r="F114" s="62" t="s">
        <v>1</v>
      </c>
      <c r="G114" s="94">
        <v>350</v>
      </c>
      <c r="H114" s="35"/>
      <c r="I114" s="60">
        <f t="shared" si="14"/>
        <v>0</v>
      </c>
      <c r="J114" s="118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</row>
    <row r="115" spans="1:27" s="5" customFormat="1" ht="13.5" customHeight="1" thickBot="1" x14ac:dyDescent="0.25">
      <c r="A115" s="198"/>
      <c r="B115" s="188"/>
      <c r="C115" s="206"/>
      <c r="D115" s="206"/>
      <c r="E115" s="108" t="s">
        <v>300</v>
      </c>
      <c r="F115" s="83" t="s">
        <v>1</v>
      </c>
      <c r="G115" s="54">
        <v>350</v>
      </c>
      <c r="H115" s="63"/>
      <c r="I115" s="77">
        <f t="shared" si="14"/>
        <v>0</v>
      </c>
      <c r="J115" s="118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</row>
    <row r="116" spans="1:27" s="5" customFormat="1" ht="13.5" customHeight="1" thickTop="1" x14ac:dyDescent="0.2">
      <c r="A116" s="198"/>
      <c r="B116" s="186" t="s">
        <v>420</v>
      </c>
      <c r="C116" s="205" t="s">
        <v>223</v>
      </c>
      <c r="D116" s="205" t="s">
        <v>52</v>
      </c>
      <c r="E116" s="248" t="s">
        <v>301</v>
      </c>
      <c r="F116" s="65" t="s">
        <v>1</v>
      </c>
      <c r="G116" s="78">
        <v>300</v>
      </c>
      <c r="H116" s="66"/>
      <c r="I116" s="78">
        <f t="shared" ref="I116:I120" si="15">G116*H116</f>
        <v>0</v>
      </c>
      <c r="J116" s="118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</row>
    <row r="117" spans="1:27" s="5" customFormat="1" ht="13.5" customHeight="1" x14ac:dyDescent="0.2">
      <c r="A117" s="198"/>
      <c r="B117" s="187"/>
      <c r="C117" s="179"/>
      <c r="D117" s="179"/>
      <c r="E117" s="176" t="s">
        <v>302</v>
      </c>
      <c r="F117" s="38" t="s">
        <v>1</v>
      </c>
      <c r="G117" s="15">
        <v>300</v>
      </c>
      <c r="H117" s="41"/>
      <c r="I117" s="15">
        <f t="shared" si="15"/>
        <v>0</v>
      </c>
      <c r="J117" s="118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</row>
    <row r="118" spans="1:27" s="5" customFormat="1" ht="13.5" customHeight="1" x14ac:dyDescent="0.2">
      <c r="A118" s="198"/>
      <c r="B118" s="187"/>
      <c r="C118" s="179"/>
      <c r="D118" s="179"/>
      <c r="E118" s="176" t="s">
        <v>224</v>
      </c>
      <c r="F118" s="38" t="s">
        <v>1</v>
      </c>
      <c r="G118" s="15">
        <v>300</v>
      </c>
      <c r="H118" s="41"/>
      <c r="I118" s="15">
        <f t="shared" si="15"/>
        <v>0</v>
      </c>
      <c r="J118" s="118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</row>
    <row r="119" spans="1:27" s="5" customFormat="1" ht="13.5" customHeight="1" x14ac:dyDescent="0.2">
      <c r="A119" s="198"/>
      <c r="B119" s="187"/>
      <c r="C119" s="179"/>
      <c r="D119" s="179"/>
      <c r="E119" s="176" t="s">
        <v>225</v>
      </c>
      <c r="F119" s="148" t="s">
        <v>1</v>
      </c>
      <c r="G119" s="60">
        <v>300</v>
      </c>
      <c r="H119" s="37"/>
      <c r="I119" s="15">
        <f t="shared" si="15"/>
        <v>0</v>
      </c>
      <c r="J119" s="118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</row>
    <row r="120" spans="1:27" s="5" customFormat="1" ht="13.5" customHeight="1" thickBot="1" x14ac:dyDescent="0.25">
      <c r="A120" s="198"/>
      <c r="B120" s="187"/>
      <c r="C120" s="206"/>
      <c r="D120" s="206"/>
      <c r="E120" s="247" t="s">
        <v>303</v>
      </c>
      <c r="F120" s="53" t="s">
        <v>1</v>
      </c>
      <c r="G120" s="54">
        <v>300</v>
      </c>
      <c r="H120" s="63"/>
      <c r="I120" s="77">
        <f t="shared" si="15"/>
        <v>0</v>
      </c>
      <c r="J120" s="118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</row>
    <row r="121" spans="1:27" s="5" customFormat="1" ht="13.5" customHeight="1" thickTop="1" x14ac:dyDescent="0.2">
      <c r="A121" s="198"/>
      <c r="B121" s="186" t="s">
        <v>421</v>
      </c>
      <c r="C121" s="179" t="s">
        <v>223</v>
      </c>
      <c r="D121" s="179" t="s">
        <v>52</v>
      </c>
      <c r="E121" s="246" t="s">
        <v>304</v>
      </c>
      <c r="F121" s="38" t="s">
        <v>1</v>
      </c>
      <c r="G121" s="15">
        <v>300</v>
      </c>
      <c r="H121" s="41"/>
      <c r="I121" s="15">
        <f t="shared" si="14"/>
        <v>0</v>
      </c>
      <c r="J121" s="118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</row>
    <row r="122" spans="1:27" s="5" customFormat="1" ht="13.5" customHeight="1" x14ac:dyDescent="0.2">
      <c r="A122" s="198"/>
      <c r="B122" s="187"/>
      <c r="C122" s="179"/>
      <c r="D122" s="179"/>
      <c r="E122" s="173" t="s">
        <v>305</v>
      </c>
      <c r="F122" s="38" t="s">
        <v>1</v>
      </c>
      <c r="G122" s="15">
        <v>300</v>
      </c>
      <c r="H122" s="41"/>
      <c r="I122" s="15">
        <f t="shared" si="14"/>
        <v>0</v>
      </c>
      <c r="J122" s="118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</row>
    <row r="123" spans="1:27" s="5" customFormat="1" ht="13.5" customHeight="1" x14ac:dyDescent="0.2">
      <c r="A123" s="198"/>
      <c r="B123" s="187"/>
      <c r="C123" s="179"/>
      <c r="D123" s="179"/>
      <c r="E123" s="173" t="s">
        <v>226</v>
      </c>
      <c r="F123" s="38" t="s">
        <v>1</v>
      </c>
      <c r="G123" s="15">
        <v>300</v>
      </c>
      <c r="H123" s="41"/>
      <c r="I123" s="15">
        <f t="shared" si="14"/>
        <v>0</v>
      </c>
      <c r="J123" s="118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</row>
    <row r="124" spans="1:27" s="5" customFormat="1" ht="13.5" customHeight="1" x14ac:dyDescent="0.2">
      <c r="A124" s="198"/>
      <c r="B124" s="187"/>
      <c r="C124" s="179"/>
      <c r="D124" s="179"/>
      <c r="E124" s="176" t="s">
        <v>227</v>
      </c>
      <c r="F124" s="38" t="s">
        <v>1</v>
      </c>
      <c r="G124" s="15">
        <v>300</v>
      </c>
      <c r="H124" s="41"/>
      <c r="I124" s="15">
        <f t="shared" si="14"/>
        <v>0</v>
      </c>
      <c r="J124" s="118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</row>
    <row r="125" spans="1:27" ht="13.5" customHeight="1" x14ac:dyDescent="0.2">
      <c r="A125" s="198"/>
      <c r="B125" s="187"/>
      <c r="C125" s="179"/>
      <c r="D125" s="179"/>
      <c r="E125" s="176" t="s">
        <v>228</v>
      </c>
      <c r="F125" s="148" t="s">
        <v>1</v>
      </c>
      <c r="G125" s="60">
        <v>300</v>
      </c>
      <c r="H125" s="37"/>
      <c r="I125" s="15">
        <f t="shared" si="14"/>
        <v>0</v>
      </c>
    </row>
    <row r="126" spans="1:27" ht="13.5" customHeight="1" thickBot="1" x14ac:dyDescent="0.25">
      <c r="A126" s="198"/>
      <c r="B126" s="187"/>
      <c r="C126" s="206"/>
      <c r="D126" s="206"/>
      <c r="E126" s="247" t="s">
        <v>306</v>
      </c>
      <c r="F126" s="53" t="s">
        <v>1</v>
      </c>
      <c r="G126" s="54">
        <v>300</v>
      </c>
      <c r="H126" s="63"/>
      <c r="I126" s="77">
        <f t="shared" si="14"/>
        <v>0</v>
      </c>
    </row>
    <row r="127" spans="1:27" s="5" customFormat="1" ht="13.5" customHeight="1" thickTop="1" x14ac:dyDescent="0.2">
      <c r="A127" s="198"/>
      <c r="B127" s="186" t="s">
        <v>422</v>
      </c>
      <c r="C127" s="205" t="s">
        <v>423</v>
      </c>
      <c r="D127" s="174" t="s">
        <v>52</v>
      </c>
      <c r="E127" s="64" t="s">
        <v>307</v>
      </c>
      <c r="F127" s="65" t="s">
        <v>1</v>
      </c>
      <c r="G127" s="106">
        <v>260</v>
      </c>
      <c r="H127" s="66"/>
      <c r="I127" s="78">
        <f>G127*H127</f>
        <v>0</v>
      </c>
      <c r="J127" s="118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</row>
    <row r="128" spans="1:27" ht="13.5" customHeight="1" x14ac:dyDescent="0.2">
      <c r="A128" s="204"/>
      <c r="B128" s="188"/>
      <c r="C128" s="180"/>
      <c r="D128" s="176" t="s">
        <v>99</v>
      </c>
      <c r="E128" s="175" t="s">
        <v>308</v>
      </c>
      <c r="F128" s="148" t="s">
        <v>1</v>
      </c>
      <c r="G128" s="36">
        <v>260</v>
      </c>
      <c r="H128" s="37"/>
      <c r="I128" s="60">
        <f>G128*H128</f>
        <v>0</v>
      </c>
      <c r="M128"/>
    </row>
    <row r="129" spans="1:10" ht="12" customHeight="1" x14ac:dyDescent="0.2">
      <c r="A129" s="197"/>
      <c r="B129" s="187" t="s">
        <v>206</v>
      </c>
      <c r="C129" s="179" t="s">
        <v>98</v>
      </c>
      <c r="D129" s="190" t="s">
        <v>99</v>
      </c>
      <c r="E129" s="68" t="s">
        <v>272</v>
      </c>
      <c r="F129" s="38" t="s">
        <v>1</v>
      </c>
      <c r="G129" s="15">
        <v>480</v>
      </c>
      <c r="H129" s="41"/>
      <c r="I129" s="15">
        <f t="shared" ref="I129:I153" si="16">G129*H129</f>
        <v>0</v>
      </c>
    </row>
    <row r="130" spans="1:10" ht="12" customHeight="1" x14ac:dyDescent="0.2">
      <c r="A130" s="198"/>
      <c r="B130" s="187"/>
      <c r="C130" s="179"/>
      <c r="D130" s="190"/>
      <c r="E130" s="98" t="s">
        <v>273</v>
      </c>
      <c r="F130" s="101" t="s">
        <v>1</v>
      </c>
      <c r="G130" s="60">
        <v>480</v>
      </c>
      <c r="H130" s="37"/>
      <c r="I130" s="15">
        <f>G130*H130</f>
        <v>0</v>
      </c>
    </row>
    <row r="131" spans="1:10" ht="12" customHeight="1" x14ac:dyDescent="0.2">
      <c r="A131" s="198"/>
      <c r="B131" s="187"/>
      <c r="C131" s="179"/>
      <c r="D131" s="190"/>
      <c r="E131" s="98" t="s">
        <v>112</v>
      </c>
      <c r="F131" s="101" t="s">
        <v>1</v>
      </c>
      <c r="G131" s="60">
        <v>480</v>
      </c>
      <c r="H131" s="37"/>
      <c r="I131" s="15">
        <f>G131*H131</f>
        <v>0</v>
      </c>
    </row>
    <row r="132" spans="1:10" ht="12" customHeight="1" x14ac:dyDescent="0.2">
      <c r="A132" s="198"/>
      <c r="B132" s="187"/>
      <c r="C132" s="179"/>
      <c r="D132" s="190"/>
      <c r="E132" s="72" t="s">
        <v>113</v>
      </c>
      <c r="F132" s="61" t="s">
        <v>1</v>
      </c>
      <c r="G132" s="60">
        <v>480</v>
      </c>
      <c r="H132" s="37"/>
      <c r="I132" s="15">
        <f t="shared" si="16"/>
        <v>0</v>
      </c>
    </row>
    <row r="133" spans="1:10" ht="12" customHeight="1" x14ac:dyDescent="0.2">
      <c r="A133" s="198"/>
      <c r="B133" s="187"/>
      <c r="C133" s="179"/>
      <c r="D133" s="191"/>
      <c r="E133" s="72" t="s">
        <v>114</v>
      </c>
      <c r="F133" s="61" t="s">
        <v>1</v>
      </c>
      <c r="G133" s="60">
        <v>480</v>
      </c>
      <c r="H133" s="37"/>
      <c r="I133" s="15">
        <f t="shared" si="16"/>
        <v>0</v>
      </c>
    </row>
    <row r="134" spans="1:10" ht="12" customHeight="1" x14ac:dyDescent="0.2">
      <c r="A134" s="198"/>
      <c r="B134" s="187"/>
      <c r="C134" s="179"/>
      <c r="D134" s="189" t="s">
        <v>3</v>
      </c>
      <c r="E134" s="99" t="s">
        <v>274</v>
      </c>
      <c r="F134" s="61" t="s">
        <v>1</v>
      </c>
      <c r="G134" s="60">
        <v>480</v>
      </c>
      <c r="H134" s="37"/>
      <c r="I134" s="15">
        <f t="shared" si="16"/>
        <v>0</v>
      </c>
    </row>
    <row r="135" spans="1:10" ht="12" customHeight="1" x14ac:dyDescent="0.2">
      <c r="A135" s="198"/>
      <c r="B135" s="187"/>
      <c r="C135" s="179"/>
      <c r="D135" s="190"/>
      <c r="E135" s="98" t="s">
        <v>275</v>
      </c>
      <c r="F135" s="101" t="s">
        <v>1</v>
      </c>
      <c r="G135" s="60">
        <v>480</v>
      </c>
      <c r="H135" s="37"/>
      <c r="I135" s="15">
        <f>G135*H135</f>
        <v>0</v>
      </c>
    </row>
    <row r="136" spans="1:10" ht="12" customHeight="1" x14ac:dyDescent="0.2">
      <c r="A136" s="198"/>
      <c r="B136" s="187"/>
      <c r="C136" s="179"/>
      <c r="D136" s="190"/>
      <c r="E136" s="98" t="s">
        <v>115</v>
      </c>
      <c r="F136" s="101" t="s">
        <v>1</v>
      </c>
      <c r="G136" s="60">
        <v>480</v>
      </c>
      <c r="H136" s="37"/>
      <c r="I136" s="15">
        <f>G136*H136</f>
        <v>0</v>
      </c>
    </row>
    <row r="137" spans="1:10" s="21" customFormat="1" ht="12" customHeight="1" x14ac:dyDescent="0.2">
      <c r="A137" s="198"/>
      <c r="B137" s="187"/>
      <c r="C137" s="179"/>
      <c r="D137" s="190"/>
      <c r="E137" s="72" t="s">
        <v>116</v>
      </c>
      <c r="F137" s="61" t="s">
        <v>1</v>
      </c>
      <c r="G137" s="60">
        <v>480</v>
      </c>
      <c r="H137" s="37"/>
      <c r="I137" s="15">
        <f>G137*H137</f>
        <v>0</v>
      </c>
      <c r="J137" s="116"/>
    </row>
    <row r="138" spans="1:10" s="21" customFormat="1" ht="12" customHeight="1" x14ac:dyDescent="0.2">
      <c r="A138" s="198"/>
      <c r="B138" s="187"/>
      <c r="C138" s="179"/>
      <c r="D138" s="191"/>
      <c r="E138" s="72" t="s">
        <v>117</v>
      </c>
      <c r="F138" s="61" t="s">
        <v>1</v>
      </c>
      <c r="G138" s="60">
        <v>480</v>
      </c>
      <c r="H138" s="37"/>
      <c r="I138" s="15">
        <f t="shared" si="16"/>
        <v>0</v>
      </c>
      <c r="J138" s="116"/>
    </row>
    <row r="139" spans="1:10" s="21" customFormat="1" ht="12" customHeight="1" x14ac:dyDescent="0.2">
      <c r="A139" s="198"/>
      <c r="B139" s="187"/>
      <c r="C139" s="179"/>
      <c r="D139" s="189" t="s">
        <v>4</v>
      </c>
      <c r="E139" s="99" t="s">
        <v>276</v>
      </c>
      <c r="F139" s="101" t="s">
        <v>1</v>
      </c>
      <c r="G139" s="60">
        <v>480</v>
      </c>
      <c r="H139" s="37"/>
      <c r="I139" s="15">
        <f>G139*H139</f>
        <v>0</v>
      </c>
      <c r="J139" s="116"/>
    </row>
    <row r="140" spans="1:10" s="21" customFormat="1" ht="12" customHeight="1" x14ac:dyDescent="0.2">
      <c r="A140" s="198"/>
      <c r="B140" s="187"/>
      <c r="C140" s="179"/>
      <c r="D140" s="190"/>
      <c r="E140" s="98" t="s">
        <v>277</v>
      </c>
      <c r="F140" s="101" t="s">
        <v>1</v>
      </c>
      <c r="G140" s="60">
        <v>480</v>
      </c>
      <c r="H140" s="37"/>
      <c r="I140" s="15">
        <f>G140*H140</f>
        <v>0</v>
      </c>
      <c r="J140" s="116"/>
    </row>
    <row r="141" spans="1:10" s="21" customFormat="1" ht="12" customHeight="1" x14ac:dyDescent="0.2">
      <c r="A141" s="198"/>
      <c r="B141" s="187"/>
      <c r="C141" s="179"/>
      <c r="D141" s="190"/>
      <c r="E141" s="72" t="s">
        <v>118</v>
      </c>
      <c r="F141" s="61" t="s">
        <v>1</v>
      </c>
      <c r="G141" s="60">
        <v>480</v>
      </c>
      <c r="H141" s="37"/>
      <c r="I141" s="15">
        <f t="shared" si="16"/>
        <v>0</v>
      </c>
      <c r="J141" s="116"/>
    </row>
    <row r="142" spans="1:10" s="21" customFormat="1" ht="12" customHeight="1" x14ac:dyDescent="0.2">
      <c r="A142" s="198"/>
      <c r="B142" s="187"/>
      <c r="C142" s="179"/>
      <c r="D142" s="190"/>
      <c r="E142" s="72" t="s">
        <v>119</v>
      </c>
      <c r="F142" s="61" t="s">
        <v>1</v>
      </c>
      <c r="G142" s="60">
        <v>480</v>
      </c>
      <c r="H142" s="37"/>
      <c r="I142" s="15">
        <f t="shared" si="16"/>
        <v>0</v>
      </c>
      <c r="J142" s="116"/>
    </row>
    <row r="143" spans="1:10" s="21" customFormat="1" ht="12" customHeight="1" x14ac:dyDescent="0.2">
      <c r="A143" s="198"/>
      <c r="B143" s="187"/>
      <c r="C143" s="179"/>
      <c r="D143" s="191"/>
      <c r="E143" s="72" t="s">
        <v>120</v>
      </c>
      <c r="F143" s="61" t="s">
        <v>1</v>
      </c>
      <c r="G143" s="60">
        <v>480</v>
      </c>
      <c r="H143" s="37"/>
      <c r="I143" s="15">
        <f t="shared" si="16"/>
        <v>0</v>
      </c>
      <c r="J143" s="116"/>
    </row>
    <row r="144" spans="1:10" s="21" customFormat="1" ht="12" customHeight="1" x14ac:dyDescent="0.2">
      <c r="A144" s="198"/>
      <c r="B144" s="187"/>
      <c r="C144" s="179"/>
      <c r="D144" s="189" t="s">
        <v>279</v>
      </c>
      <c r="E144" s="99" t="s">
        <v>278</v>
      </c>
      <c r="F144" s="61" t="s">
        <v>1</v>
      </c>
      <c r="G144" s="60">
        <v>480</v>
      </c>
      <c r="H144" s="37"/>
      <c r="I144" s="15">
        <f t="shared" ref="I144:I150" si="17">G144*H144</f>
        <v>0</v>
      </c>
      <c r="J144" s="116"/>
    </row>
    <row r="145" spans="1:10" s="21" customFormat="1" ht="10.5" customHeight="1" x14ac:dyDescent="0.2">
      <c r="A145" s="198"/>
      <c r="B145" s="187"/>
      <c r="C145" s="179"/>
      <c r="D145" s="190"/>
      <c r="E145" s="98" t="s">
        <v>280</v>
      </c>
      <c r="F145" s="101" t="s">
        <v>1</v>
      </c>
      <c r="G145" s="60">
        <v>480</v>
      </c>
      <c r="H145" s="37"/>
      <c r="I145" s="15">
        <f t="shared" si="17"/>
        <v>0</v>
      </c>
      <c r="J145" s="116"/>
    </row>
    <row r="146" spans="1:10" s="21" customFormat="1" ht="12" customHeight="1" x14ac:dyDescent="0.2">
      <c r="A146" s="198"/>
      <c r="B146" s="187"/>
      <c r="C146" s="179"/>
      <c r="D146" s="190"/>
      <c r="E146" s="98" t="s">
        <v>196</v>
      </c>
      <c r="F146" s="101" t="s">
        <v>1</v>
      </c>
      <c r="G146" s="60">
        <v>480</v>
      </c>
      <c r="H146" s="37"/>
      <c r="I146" s="15">
        <f t="shared" si="17"/>
        <v>0</v>
      </c>
      <c r="J146" s="116"/>
    </row>
    <row r="147" spans="1:10" s="21" customFormat="1" ht="12" customHeight="1" x14ac:dyDescent="0.2">
      <c r="A147" s="198"/>
      <c r="B147" s="187"/>
      <c r="C147" s="179"/>
      <c r="D147" s="190"/>
      <c r="E147" s="72" t="s">
        <v>197</v>
      </c>
      <c r="F147" s="61" t="s">
        <v>1</v>
      </c>
      <c r="G147" s="60">
        <v>480</v>
      </c>
      <c r="H147" s="37"/>
      <c r="I147" s="15">
        <f t="shared" si="17"/>
        <v>0</v>
      </c>
      <c r="J147" s="116"/>
    </row>
    <row r="148" spans="1:10" s="21" customFormat="1" ht="12" customHeight="1" x14ac:dyDescent="0.2">
      <c r="A148" s="198"/>
      <c r="B148" s="187"/>
      <c r="C148" s="179"/>
      <c r="D148" s="191"/>
      <c r="E148" s="72" t="s">
        <v>198</v>
      </c>
      <c r="F148" s="61" t="s">
        <v>1</v>
      </c>
      <c r="G148" s="60">
        <v>480</v>
      </c>
      <c r="H148" s="37"/>
      <c r="I148" s="15">
        <f t="shared" si="17"/>
        <v>0</v>
      </c>
      <c r="J148" s="116"/>
    </row>
    <row r="149" spans="1:10" s="21" customFormat="1" ht="12" customHeight="1" x14ac:dyDescent="0.2">
      <c r="A149" s="198"/>
      <c r="B149" s="187"/>
      <c r="C149" s="179"/>
      <c r="D149" s="190" t="s">
        <v>6</v>
      </c>
      <c r="E149" s="99" t="s">
        <v>281</v>
      </c>
      <c r="F149" s="101" t="s">
        <v>1</v>
      </c>
      <c r="G149" s="60">
        <v>480</v>
      </c>
      <c r="H149" s="37"/>
      <c r="I149" s="15">
        <f t="shared" si="17"/>
        <v>0</v>
      </c>
      <c r="J149" s="116"/>
    </row>
    <row r="150" spans="1:10" s="21" customFormat="1" ht="12" customHeight="1" x14ac:dyDescent="0.2">
      <c r="A150" s="198"/>
      <c r="B150" s="187"/>
      <c r="C150" s="179"/>
      <c r="D150" s="190"/>
      <c r="E150" s="98" t="s">
        <v>282</v>
      </c>
      <c r="F150" s="101" t="s">
        <v>1</v>
      </c>
      <c r="G150" s="60">
        <v>480</v>
      </c>
      <c r="H150" s="37"/>
      <c r="I150" s="15">
        <f t="shared" si="17"/>
        <v>0</v>
      </c>
      <c r="J150" s="116"/>
    </row>
    <row r="151" spans="1:10" s="21" customFormat="1" ht="11.25" customHeight="1" x14ac:dyDescent="0.2">
      <c r="A151" s="198"/>
      <c r="B151" s="187"/>
      <c r="C151" s="179"/>
      <c r="D151" s="190"/>
      <c r="E151" s="72" t="s">
        <v>121</v>
      </c>
      <c r="F151" s="61" t="s">
        <v>1</v>
      </c>
      <c r="G151" s="60">
        <v>480</v>
      </c>
      <c r="H151" s="37"/>
      <c r="I151" s="60">
        <f t="shared" si="16"/>
        <v>0</v>
      </c>
      <c r="J151" s="116"/>
    </row>
    <row r="152" spans="1:10" s="21" customFormat="1" ht="12" customHeight="1" x14ac:dyDescent="0.2">
      <c r="A152" s="198"/>
      <c r="B152" s="187"/>
      <c r="C152" s="179"/>
      <c r="D152" s="190"/>
      <c r="E152" s="72" t="s">
        <v>166</v>
      </c>
      <c r="F152" s="61" t="s">
        <v>1</v>
      </c>
      <c r="G152" s="60">
        <v>480</v>
      </c>
      <c r="H152" s="37"/>
      <c r="I152" s="15">
        <f t="shared" si="16"/>
        <v>0</v>
      </c>
      <c r="J152" s="116"/>
    </row>
    <row r="153" spans="1:10" s="21" customFormat="1" ht="12" customHeight="1" thickBot="1" x14ac:dyDescent="0.25">
      <c r="A153" s="198"/>
      <c r="B153" s="227"/>
      <c r="C153" s="206"/>
      <c r="D153" s="203"/>
      <c r="E153" s="52" t="s">
        <v>136</v>
      </c>
      <c r="F153" s="53" t="s">
        <v>1</v>
      </c>
      <c r="G153" s="54">
        <v>480</v>
      </c>
      <c r="H153" s="63"/>
      <c r="I153" s="77">
        <f t="shared" si="16"/>
        <v>0</v>
      </c>
      <c r="J153" s="116"/>
    </row>
    <row r="154" spans="1:10" s="21" customFormat="1" ht="12" customHeight="1" thickTop="1" x14ac:dyDescent="0.2">
      <c r="A154" s="198"/>
      <c r="B154" s="226" t="s">
        <v>207</v>
      </c>
      <c r="C154" s="205" t="s">
        <v>236</v>
      </c>
      <c r="D154" s="225" t="s">
        <v>99</v>
      </c>
      <c r="E154" s="64" t="s">
        <v>150</v>
      </c>
      <c r="F154" s="65" t="s">
        <v>1</v>
      </c>
      <c r="G154" s="51">
        <v>320</v>
      </c>
      <c r="H154" s="66"/>
      <c r="I154" s="78">
        <f t="shared" ref="I154:I173" si="18">G154*H154</f>
        <v>0</v>
      </c>
      <c r="J154" s="116"/>
    </row>
    <row r="155" spans="1:10" s="21" customFormat="1" ht="12" customHeight="1" x14ac:dyDescent="0.2">
      <c r="A155" s="198"/>
      <c r="B155" s="187"/>
      <c r="C155" s="179"/>
      <c r="D155" s="190"/>
      <c r="E155" s="72" t="s">
        <v>151</v>
      </c>
      <c r="F155" s="61" t="s">
        <v>1</v>
      </c>
      <c r="G155" s="60">
        <v>320</v>
      </c>
      <c r="H155" s="37"/>
      <c r="I155" s="15">
        <f t="shared" si="18"/>
        <v>0</v>
      </c>
      <c r="J155" s="116"/>
    </row>
    <row r="156" spans="1:10" s="21" customFormat="1" ht="12" customHeight="1" x14ac:dyDescent="0.2">
      <c r="A156" s="198"/>
      <c r="B156" s="187"/>
      <c r="C156" s="179"/>
      <c r="D156" s="190"/>
      <c r="E156" s="72" t="s">
        <v>152</v>
      </c>
      <c r="F156" s="61" t="s">
        <v>1</v>
      </c>
      <c r="G156" s="60">
        <v>320</v>
      </c>
      <c r="H156" s="37"/>
      <c r="I156" s="15">
        <f t="shared" si="18"/>
        <v>0</v>
      </c>
      <c r="J156" s="116"/>
    </row>
    <row r="157" spans="1:10" s="21" customFormat="1" ht="12" customHeight="1" x14ac:dyDescent="0.2">
      <c r="A157" s="198"/>
      <c r="B157" s="187"/>
      <c r="C157" s="179"/>
      <c r="D157" s="191"/>
      <c r="E157" s="98" t="s">
        <v>283</v>
      </c>
      <c r="F157" s="101" t="s">
        <v>1</v>
      </c>
      <c r="G157" s="60">
        <v>320</v>
      </c>
      <c r="H157" s="37"/>
      <c r="I157" s="15">
        <f>G157*H157</f>
        <v>0</v>
      </c>
      <c r="J157" s="116"/>
    </row>
    <row r="158" spans="1:10" s="21" customFormat="1" ht="12" customHeight="1" x14ac:dyDescent="0.2">
      <c r="A158" s="198"/>
      <c r="B158" s="187"/>
      <c r="C158" s="179"/>
      <c r="D158" s="189" t="s">
        <v>3</v>
      </c>
      <c r="E158" s="72" t="s">
        <v>153</v>
      </c>
      <c r="F158" s="61" t="s">
        <v>1</v>
      </c>
      <c r="G158" s="60">
        <v>320</v>
      </c>
      <c r="H158" s="37"/>
      <c r="I158" s="15">
        <f t="shared" si="18"/>
        <v>0</v>
      </c>
      <c r="J158" s="116"/>
    </row>
    <row r="159" spans="1:10" s="21" customFormat="1" ht="12" customHeight="1" x14ac:dyDescent="0.2">
      <c r="A159" s="198"/>
      <c r="B159" s="187"/>
      <c r="C159" s="179"/>
      <c r="D159" s="190"/>
      <c r="E159" s="72" t="s">
        <v>154</v>
      </c>
      <c r="F159" s="61" t="s">
        <v>1</v>
      </c>
      <c r="G159" s="60">
        <v>320</v>
      </c>
      <c r="H159" s="37"/>
      <c r="I159" s="15">
        <f t="shared" si="18"/>
        <v>0</v>
      </c>
      <c r="J159" s="116"/>
    </row>
    <row r="160" spans="1:10" s="21" customFormat="1" ht="12" customHeight="1" x14ac:dyDescent="0.2">
      <c r="A160" s="198"/>
      <c r="B160" s="187"/>
      <c r="C160" s="179"/>
      <c r="D160" s="190"/>
      <c r="E160" s="98" t="s">
        <v>155</v>
      </c>
      <c r="F160" s="101" t="s">
        <v>1</v>
      </c>
      <c r="G160" s="60">
        <v>320</v>
      </c>
      <c r="H160" s="37"/>
      <c r="I160" s="15">
        <f>G160*H160</f>
        <v>0</v>
      </c>
      <c r="J160" s="116"/>
    </row>
    <row r="161" spans="1:10" s="21" customFormat="1" ht="12" customHeight="1" x14ac:dyDescent="0.2">
      <c r="A161" s="198"/>
      <c r="B161" s="187"/>
      <c r="C161" s="179"/>
      <c r="D161" s="191"/>
      <c r="E161" s="72" t="s">
        <v>284</v>
      </c>
      <c r="F161" s="61" t="s">
        <v>1</v>
      </c>
      <c r="G161" s="60">
        <v>320</v>
      </c>
      <c r="H161" s="37"/>
      <c r="I161" s="15">
        <f t="shared" si="18"/>
        <v>0</v>
      </c>
      <c r="J161" s="116"/>
    </row>
    <row r="162" spans="1:10" s="21" customFormat="1" ht="12" customHeight="1" x14ac:dyDescent="0.2">
      <c r="A162" s="198"/>
      <c r="B162" s="187"/>
      <c r="C162" s="179"/>
      <c r="D162" s="189" t="s">
        <v>4</v>
      </c>
      <c r="E162" s="72" t="s">
        <v>156</v>
      </c>
      <c r="F162" s="61" t="s">
        <v>1</v>
      </c>
      <c r="G162" s="60">
        <v>320</v>
      </c>
      <c r="H162" s="37"/>
      <c r="I162" s="15">
        <f>G162*H162</f>
        <v>0</v>
      </c>
      <c r="J162" s="116"/>
    </row>
    <row r="163" spans="1:10" s="21" customFormat="1" ht="12" customHeight="1" x14ac:dyDescent="0.2">
      <c r="A163" s="198"/>
      <c r="B163" s="187"/>
      <c r="C163" s="179"/>
      <c r="D163" s="190"/>
      <c r="E163" s="98" t="s">
        <v>157</v>
      </c>
      <c r="F163" s="101" t="s">
        <v>1</v>
      </c>
      <c r="G163" s="60">
        <v>320</v>
      </c>
      <c r="H163" s="37"/>
      <c r="I163" s="15">
        <f>G163*H163</f>
        <v>0</v>
      </c>
      <c r="J163" s="116"/>
    </row>
    <row r="164" spans="1:10" s="21" customFormat="1" ht="12" customHeight="1" x14ac:dyDescent="0.2">
      <c r="A164" s="198"/>
      <c r="B164" s="187"/>
      <c r="C164" s="179"/>
      <c r="D164" s="190"/>
      <c r="E164" s="98" t="s">
        <v>158</v>
      </c>
      <c r="F164" s="101" t="s">
        <v>1</v>
      </c>
      <c r="G164" s="60">
        <v>320</v>
      </c>
      <c r="H164" s="37"/>
      <c r="I164" s="15">
        <f>G164*H164</f>
        <v>0</v>
      </c>
      <c r="J164" s="116"/>
    </row>
    <row r="165" spans="1:10" s="21" customFormat="1" ht="12" customHeight="1" x14ac:dyDescent="0.2">
      <c r="A165" s="198"/>
      <c r="B165" s="187"/>
      <c r="C165" s="179"/>
      <c r="D165" s="190"/>
      <c r="E165" s="72" t="s">
        <v>285</v>
      </c>
      <c r="F165" s="61" t="s">
        <v>1</v>
      </c>
      <c r="G165" s="60">
        <v>320</v>
      </c>
      <c r="H165" s="37"/>
      <c r="I165" s="15">
        <f>G165*H165</f>
        <v>0</v>
      </c>
      <c r="J165" s="116"/>
    </row>
    <row r="166" spans="1:10" s="21" customFormat="1" ht="12" customHeight="1" x14ac:dyDescent="0.2">
      <c r="A166" s="198"/>
      <c r="B166" s="187"/>
      <c r="C166" s="179"/>
      <c r="D166" s="189" t="s">
        <v>279</v>
      </c>
      <c r="E166" s="72" t="s">
        <v>199</v>
      </c>
      <c r="F166" s="61" t="s">
        <v>1</v>
      </c>
      <c r="G166" s="60">
        <v>320</v>
      </c>
      <c r="H166" s="37"/>
      <c r="I166" s="15">
        <f t="shared" si="18"/>
        <v>0</v>
      </c>
      <c r="J166" s="116"/>
    </row>
    <row r="167" spans="1:10" s="21" customFormat="1" ht="12" customHeight="1" x14ac:dyDescent="0.2">
      <c r="A167" s="198"/>
      <c r="B167" s="187"/>
      <c r="C167" s="179"/>
      <c r="D167" s="190"/>
      <c r="E167" s="98" t="s">
        <v>200</v>
      </c>
      <c r="F167" s="101" t="s">
        <v>1</v>
      </c>
      <c r="G167" s="60">
        <v>320</v>
      </c>
      <c r="H167" s="37"/>
      <c r="I167" s="15">
        <f>G167*H167</f>
        <v>0</v>
      </c>
      <c r="J167" s="116"/>
    </row>
    <row r="168" spans="1:10" s="21" customFormat="1" ht="12" customHeight="1" x14ac:dyDescent="0.2">
      <c r="A168" s="198"/>
      <c r="B168" s="187"/>
      <c r="C168" s="179"/>
      <c r="D168" s="190"/>
      <c r="E168" s="98" t="s">
        <v>201</v>
      </c>
      <c r="F168" s="101" t="s">
        <v>1</v>
      </c>
      <c r="G168" s="60">
        <v>320</v>
      </c>
      <c r="H168" s="37"/>
      <c r="I168" s="15">
        <f>G168*H168</f>
        <v>0</v>
      </c>
      <c r="J168" s="116"/>
    </row>
    <row r="169" spans="1:10" s="21" customFormat="1" ht="12" customHeight="1" x14ac:dyDescent="0.2">
      <c r="A169" s="198"/>
      <c r="B169" s="187"/>
      <c r="C169" s="179"/>
      <c r="D169" s="190"/>
      <c r="E169" s="72" t="s">
        <v>286</v>
      </c>
      <c r="F169" s="61" t="s">
        <v>1</v>
      </c>
      <c r="G169" s="60">
        <v>320</v>
      </c>
      <c r="H169" s="37"/>
      <c r="I169" s="15">
        <f t="shared" si="18"/>
        <v>0</v>
      </c>
      <c r="J169" s="116"/>
    </row>
    <row r="170" spans="1:10" s="21" customFormat="1" ht="12" customHeight="1" x14ac:dyDescent="0.2">
      <c r="A170" s="198"/>
      <c r="B170" s="187"/>
      <c r="C170" s="179"/>
      <c r="D170" s="189" t="s">
        <v>6</v>
      </c>
      <c r="E170" s="72" t="s">
        <v>159</v>
      </c>
      <c r="F170" s="61" t="s">
        <v>1</v>
      </c>
      <c r="G170" s="60">
        <v>320</v>
      </c>
      <c r="H170" s="37"/>
      <c r="I170" s="15">
        <f t="shared" si="18"/>
        <v>0</v>
      </c>
      <c r="J170" s="116"/>
    </row>
    <row r="171" spans="1:10" s="21" customFormat="1" ht="12" customHeight="1" x14ac:dyDescent="0.2">
      <c r="A171" s="198"/>
      <c r="B171" s="187"/>
      <c r="C171" s="179"/>
      <c r="D171" s="190"/>
      <c r="E171" s="98" t="s">
        <v>160</v>
      </c>
      <c r="F171" s="101" t="s">
        <v>1</v>
      </c>
      <c r="G171" s="60">
        <v>320</v>
      </c>
      <c r="H171" s="37"/>
      <c r="I171" s="15">
        <f>G171*H171</f>
        <v>0</v>
      </c>
      <c r="J171" s="116"/>
    </row>
    <row r="172" spans="1:10" s="21" customFormat="1" ht="12" customHeight="1" x14ac:dyDescent="0.2">
      <c r="A172" s="198"/>
      <c r="B172" s="187"/>
      <c r="C172" s="179"/>
      <c r="D172" s="190"/>
      <c r="E172" s="72" t="s">
        <v>161</v>
      </c>
      <c r="F172" s="61" t="s">
        <v>1</v>
      </c>
      <c r="G172" s="60">
        <v>320</v>
      </c>
      <c r="H172" s="37"/>
      <c r="I172" s="15">
        <f t="shared" si="18"/>
        <v>0</v>
      </c>
      <c r="J172" s="116"/>
    </row>
    <row r="173" spans="1:10" s="21" customFormat="1" ht="12" customHeight="1" thickBot="1" x14ac:dyDescent="0.25">
      <c r="A173" s="198"/>
      <c r="B173" s="227"/>
      <c r="C173" s="206"/>
      <c r="D173" s="203"/>
      <c r="E173" s="52" t="s">
        <v>287</v>
      </c>
      <c r="F173" s="53" t="s">
        <v>1</v>
      </c>
      <c r="G173" s="54">
        <v>320</v>
      </c>
      <c r="H173" s="63"/>
      <c r="I173" s="77">
        <f t="shared" si="18"/>
        <v>0</v>
      </c>
      <c r="J173" s="116"/>
    </row>
    <row r="174" spans="1:10" s="21" customFormat="1" ht="12" customHeight="1" thickTop="1" x14ac:dyDescent="0.2">
      <c r="A174" s="198"/>
      <c r="B174" s="226" t="s">
        <v>208</v>
      </c>
      <c r="C174" s="205" t="s">
        <v>98</v>
      </c>
      <c r="D174" s="225" t="s">
        <v>99</v>
      </c>
      <c r="E174" s="64" t="s">
        <v>122</v>
      </c>
      <c r="F174" s="65" t="s">
        <v>1</v>
      </c>
      <c r="G174" s="106">
        <v>420</v>
      </c>
      <c r="H174" s="66"/>
      <c r="I174" s="78">
        <f t="shared" ref="I174:I196" si="19">G174*H174</f>
        <v>0</v>
      </c>
      <c r="J174" s="116"/>
    </row>
    <row r="175" spans="1:10" s="21" customFormat="1" ht="12" customHeight="1" x14ac:dyDescent="0.2">
      <c r="A175" s="198"/>
      <c r="B175" s="187"/>
      <c r="C175" s="179"/>
      <c r="D175" s="190"/>
      <c r="E175" s="72" t="s">
        <v>123</v>
      </c>
      <c r="F175" s="61" t="s">
        <v>1</v>
      </c>
      <c r="G175" s="60">
        <v>420</v>
      </c>
      <c r="H175" s="37"/>
      <c r="I175" s="15">
        <f t="shared" si="19"/>
        <v>0</v>
      </c>
      <c r="J175" s="116"/>
    </row>
    <row r="176" spans="1:10" s="21" customFormat="1" ht="12" customHeight="1" x14ac:dyDescent="0.2">
      <c r="A176" s="198"/>
      <c r="B176" s="187"/>
      <c r="C176" s="179"/>
      <c r="D176" s="190"/>
      <c r="E176" s="98" t="s">
        <v>124</v>
      </c>
      <c r="F176" s="101" t="s">
        <v>1</v>
      </c>
      <c r="G176" s="60">
        <v>420</v>
      </c>
      <c r="H176" s="37"/>
      <c r="I176" s="15">
        <f>G176*H176</f>
        <v>0</v>
      </c>
      <c r="J176" s="116"/>
    </row>
    <row r="177" spans="1:27" ht="12" customHeight="1" x14ac:dyDescent="0.2">
      <c r="A177" s="198"/>
      <c r="B177" s="187"/>
      <c r="C177" s="179"/>
      <c r="D177" s="191"/>
      <c r="E177" s="72" t="s">
        <v>291</v>
      </c>
      <c r="F177" s="61" t="s">
        <v>1</v>
      </c>
      <c r="G177" s="60">
        <v>420</v>
      </c>
      <c r="H177" s="37"/>
      <c r="I177" s="15">
        <f t="shared" si="19"/>
        <v>0</v>
      </c>
      <c r="X177" s="2"/>
      <c r="Y177" s="2"/>
      <c r="Z177" s="2"/>
      <c r="AA177" s="2"/>
    </row>
    <row r="178" spans="1:27" ht="12" customHeight="1" x14ac:dyDescent="0.2">
      <c r="A178" s="198"/>
      <c r="B178" s="187"/>
      <c r="C178" s="179"/>
      <c r="D178" s="189" t="s">
        <v>3</v>
      </c>
      <c r="E178" s="72" t="s">
        <v>125</v>
      </c>
      <c r="F178" s="61" t="s">
        <v>1</v>
      </c>
      <c r="G178" s="60">
        <v>420</v>
      </c>
      <c r="H178" s="37"/>
      <c r="I178" s="15">
        <f t="shared" si="19"/>
        <v>0</v>
      </c>
      <c r="X178" s="2"/>
      <c r="Y178" s="2"/>
      <c r="Z178" s="2"/>
      <c r="AA178" s="2"/>
    </row>
    <row r="179" spans="1:27" ht="12" customHeight="1" x14ac:dyDescent="0.2">
      <c r="A179" s="198"/>
      <c r="B179" s="187"/>
      <c r="C179" s="179"/>
      <c r="D179" s="190"/>
      <c r="E179" s="72" t="s">
        <v>126</v>
      </c>
      <c r="F179" s="61" t="s">
        <v>1</v>
      </c>
      <c r="G179" s="60">
        <v>420</v>
      </c>
      <c r="H179" s="37"/>
      <c r="I179" s="15">
        <f t="shared" si="19"/>
        <v>0</v>
      </c>
      <c r="X179" s="2"/>
      <c r="Y179" s="2"/>
      <c r="Z179" s="2"/>
      <c r="AA179" s="2"/>
    </row>
    <row r="180" spans="1:27" ht="12" customHeight="1" x14ac:dyDescent="0.2">
      <c r="A180" s="198"/>
      <c r="B180" s="187"/>
      <c r="C180" s="179"/>
      <c r="D180" s="190"/>
      <c r="E180" s="98" t="s">
        <v>127</v>
      </c>
      <c r="F180" s="101" t="s">
        <v>1</v>
      </c>
      <c r="G180" s="60">
        <v>420</v>
      </c>
      <c r="H180" s="37"/>
      <c r="I180" s="15">
        <f>G180*H180</f>
        <v>0</v>
      </c>
      <c r="X180" s="2"/>
      <c r="Y180" s="2"/>
      <c r="Z180" s="2"/>
      <c r="AA180" s="2"/>
    </row>
    <row r="181" spans="1:27" ht="12" customHeight="1" x14ac:dyDescent="0.2">
      <c r="A181" s="198"/>
      <c r="B181" s="187"/>
      <c r="C181" s="179"/>
      <c r="D181" s="191"/>
      <c r="E181" s="72" t="s">
        <v>290</v>
      </c>
      <c r="F181" s="61" t="s">
        <v>1</v>
      </c>
      <c r="G181" s="60">
        <v>420</v>
      </c>
      <c r="H181" s="37"/>
      <c r="I181" s="15">
        <f t="shared" si="19"/>
        <v>0</v>
      </c>
      <c r="X181" s="2"/>
      <c r="Y181" s="2"/>
      <c r="Z181" s="2"/>
      <c r="AA181" s="2"/>
    </row>
    <row r="182" spans="1:27" ht="12" customHeight="1" x14ac:dyDescent="0.2">
      <c r="A182" s="198"/>
      <c r="B182" s="187"/>
      <c r="C182" s="179"/>
      <c r="D182" s="189" t="s">
        <v>4</v>
      </c>
      <c r="E182" s="72" t="s">
        <v>128</v>
      </c>
      <c r="F182" s="61" t="s">
        <v>1</v>
      </c>
      <c r="G182" s="60">
        <v>420</v>
      </c>
      <c r="H182" s="37"/>
      <c r="I182" s="15">
        <f>G182*H182</f>
        <v>0</v>
      </c>
      <c r="X182" s="2"/>
      <c r="Y182" s="2"/>
      <c r="Z182" s="2"/>
      <c r="AA182" s="2"/>
    </row>
    <row r="183" spans="1:27" ht="12" customHeight="1" x14ac:dyDescent="0.2">
      <c r="A183" s="198"/>
      <c r="B183" s="187"/>
      <c r="C183" s="179"/>
      <c r="D183" s="190"/>
      <c r="E183" s="72" t="s">
        <v>129</v>
      </c>
      <c r="F183" s="61" t="s">
        <v>1</v>
      </c>
      <c r="G183" s="60">
        <v>420</v>
      </c>
      <c r="H183" s="37"/>
      <c r="I183" s="15">
        <f>G183*H183</f>
        <v>0</v>
      </c>
      <c r="X183" s="2"/>
      <c r="Y183" s="2"/>
      <c r="Z183" s="2"/>
      <c r="AA183" s="2"/>
    </row>
    <row r="184" spans="1:27" ht="12" customHeight="1" x14ac:dyDescent="0.2">
      <c r="A184" s="198"/>
      <c r="B184" s="187"/>
      <c r="C184" s="179"/>
      <c r="D184" s="190"/>
      <c r="E184" s="98" t="s">
        <v>130</v>
      </c>
      <c r="F184" s="101" t="s">
        <v>1</v>
      </c>
      <c r="G184" s="60">
        <v>420</v>
      </c>
      <c r="H184" s="37"/>
      <c r="I184" s="15">
        <f>G184*H184</f>
        <v>0</v>
      </c>
      <c r="X184" s="2"/>
      <c r="Y184" s="2"/>
      <c r="Z184" s="2"/>
      <c r="AA184" s="2"/>
    </row>
    <row r="185" spans="1:27" ht="12" customHeight="1" x14ac:dyDescent="0.2">
      <c r="A185" s="198"/>
      <c r="B185" s="187"/>
      <c r="C185" s="179"/>
      <c r="D185" s="190"/>
      <c r="E185" s="72" t="s">
        <v>292</v>
      </c>
      <c r="F185" s="61" t="s">
        <v>1</v>
      </c>
      <c r="G185" s="60">
        <v>420</v>
      </c>
      <c r="H185" s="37"/>
      <c r="I185" s="15">
        <f>G185*H185</f>
        <v>0</v>
      </c>
      <c r="X185" s="2"/>
      <c r="Y185" s="2"/>
      <c r="Z185" s="2"/>
      <c r="AA185" s="2"/>
    </row>
    <row r="186" spans="1:27" ht="12" customHeight="1" x14ac:dyDescent="0.2">
      <c r="A186" s="198"/>
      <c r="B186" s="187"/>
      <c r="C186" s="179"/>
      <c r="D186" s="189" t="s">
        <v>279</v>
      </c>
      <c r="E186" s="72" t="s">
        <v>193</v>
      </c>
      <c r="F186" s="61" t="s">
        <v>1</v>
      </c>
      <c r="G186" s="60">
        <v>420</v>
      </c>
      <c r="H186" s="37"/>
      <c r="I186" s="15">
        <f t="shared" si="19"/>
        <v>0</v>
      </c>
      <c r="X186" s="2"/>
      <c r="Y186" s="2"/>
      <c r="Z186" s="2"/>
      <c r="AA186" s="2"/>
    </row>
    <row r="187" spans="1:27" ht="12" customHeight="1" x14ac:dyDescent="0.2">
      <c r="A187" s="198"/>
      <c r="B187" s="187"/>
      <c r="C187" s="179"/>
      <c r="D187" s="190"/>
      <c r="E187" s="72" t="s">
        <v>195</v>
      </c>
      <c r="F187" s="61" t="s">
        <v>1</v>
      </c>
      <c r="G187" s="60">
        <v>420</v>
      </c>
      <c r="H187" s="37"/>
      <c r="I187" s="15">
        <f t="shared" si="19"/>
        <v>0</v>
      </c>
      <c r="X187" s="2"/>
      <c r="Y187" s="2"/>
      <c r="Z187" s="2"/>
      <c r="AA187" s="2"/>
    </row>
    <row r="188" spans="1:27" ht="12" customHeight="1" x14ac:dyDescent="0.2">
      <c r="A188" s="198"/>
      <c r="B188" s="187"/>
      <c r="C188" s="179"/>
      <c r="D188" s="190"/>
      <c r="E188" s="98" t="s">
        <v>194</v>
      </c>
      <c r="F188" s="101" t="s">
        <v>1</v>
      </c>
      <c r="G188" s="60">
        <v>420</v>
      </c>
      <c r="H188" s="37"/>
      <c r="I188" s="15">
        <f>G188*H188</f>
        <v>0</v>
      </c>
      <c r="X188" s="2"/>
      <c r="Y188" s="2"/>
      <c r="Z188" s="2"/>
      <c r="AA188" s="2"/>
    </row>
    <row r="189" spans="1:27" ht="12" customHeight="1" x14ac:dyDescent="0.2">
      <c r="A189" s="198"/>
      <c r="B189" s="187"/>
      <c r="C189" s="179"/>
      <c r="D189" s="190"/>
      <c r="E189" s="72" t="s">
        <v>289</v>
      </c>
      <c r="F189" s="61" t="s">
        <v>1</v>
      </c>
      <c r="G189" s="60">
        <v>420</v>
      </c>
      <c r="H189" s="37"/>
      <c r="I189" s="15">
        <f t="shared" si="19"/>
        <v>0</v>
      </c>
      <c r="X189" s="2"/>
      <c r="Y189" s="2"/>
      <c r="Z189" s="2"/>
      <c r="AA189" s="2"/>
    </row>
    <row r="190" spans="1:27" ht="12" customHeight="1" x14ac:dyDescent="0.2">
      <c r="A190" s="198"/>
      <c r="B190" s="187"/>
      <c r="C190" s="179"/>
      <c r="D190" s="189" t="s">
        <v>6</v>
      </c>
      <c r="E190" s="72" t="s">
        <v>131</v>
      </c>
      <c r="F190" s="61" t="s">
        <v>1</v>
      </c>
      <c r="G190" s="60">
        <v>420</v>
      </c>
      <c r="H190" s="37"/>
      <c r="I190" s="15">
        <f t="shared" si="19"/>
        <v>0</v>
      </c>
      <c r="X190" s="2"/>
      <c r="Y190" s="2"/>
      <c r="Z190" s="2"/>
      <c r="AA190" s="2"/>
    </row>
    <row r="191" spans="1:27" ht="12" customHeight="1" x14ac:dyDescent="0.2">
      <c r="A191" s="198"/>
      <c r="B191" s="187"/>
      <c r="C191" s="179"/>
      <c r="D191" s="190"/>
      <c r="E191" s="98" t="s">
        <v>132</v>
      </c>
      <c r="F191" s="101" t="s">
        <v>1</v>
      </c>
      <c r="G191" s="60">
        <v>420</v>
      </c>
      <c r="H191" s="37"/>
      <c r="I191" s="15">
        <f>G191*H191</f>
        <v>0</v>
      </c>
      <c r="X191" s="2"/>
      <c r="Y191" s="2"/>
      <c r="Z191" s="2"/>
      <c r="AA191" s="2"/>
    </row>
    <row r="192" spans="1:27" ht="12" customHeight="1" x14ac:dyDescent="0.2">
      <c r="A192" s="198"/>
      <c r="B192" s="187"/>
      <c r="C192" s="179"/>
      <c r="D192" s="190"/>
      <c r="E192" s="98" t="s">
        <v>174</v>
      </c>
      <c r="F192" s="101" t="s">
        <v>1</v>
      </c>
      <c r="G192" s="60">
        <v>420</v>
      </c>
      <c r="H192" s="37"/>
      <c r="I192" s="60">
        <f>G192*H192</f>
        <v>0</v>
      </c>
      <c r="X192" s="2"/>
      <c r="Y192" s="2"/>
      <c r="Z192" s="2"/>
      <c r="AA192" s="2"/>
    </row>
    <row r="193" spans="1:27" ht="12" customHeight="1" thickBot="1" x14ac:dyDescent="0.25">
      <c r="A193" s="204"/>
      <c r="B193" s="227"/>
      <c r="C193" s="206"/>
      <c r="D193" s="203"/>
      <c r="E193" s="100" t="s">
        <v>288</v>
      </c>
      <c r="F193" s="102" t="s">
        <v>1</v>
      </c>
      <c r="G193" s="77">
        <v>420</v>
      </c>
      <c r="H193" s="103"/>
      <c r="I193" s="77">
        <f t="shared" si="19"/>
        <v>0</v>
      </c>
      <c r="X193" s="2"/>
      <c r="Y193" s="2"/>
      <c r="Z193" s="2"/>
      <c r="AA193" s="2"/>
    </row>
    <row r="194" spans="1:27" ht="46.5" customHeight="1" thickTop="1" x14ac:dyDescent="0.2">
      <c r="A194" s="197"/>
      <c r="B194" s="187" t="s">
        <v>247</v>
      </c>
      <c r="C194" s="179" t="s">
        <v>182</v>
      </c>
      <c r="D194" s="225" t="s">
        <v>4</v>
      </c>
      <c r="E194" s="68" t="s">
        <v>342</v>
      </c>
      <c r="F194" s="38" t="s">
        <v>1</v>
      </c>
      <c r="G194" s="51">
        <v>850</v>
      </c>
      <c r="H194" s="41"/>
      <c r="I194" s="15">
        <f t="shared" si="19"/>
        <v>0</v>
      </c>
      <c r="X194" s="2"/>
      <c r="Y194" s="2"/>
      <c r="Z194" s="2"/>
      <c r="AA194" s="2"/>
    </row>
    <row r="195" spans="1:27" ht="46.5" customHeight="1" x14ac:dyDescent="0.2">
      <c r="A195" s="198"/>
      <c r="B195" s="187"/>
      <c r="C195" s="179"/>
      <c r="D195" s="190"/>
      <c r="E195" s="72" t="s">
        <v>343</v>
      </c>
      <c r="F195" s="61" t="s">
        <v>1</v>
      </c>
      <c r="G195" s="36">
        <v>850</v>
      </c>
      <c r="H195" s="37"/>
      <c r="I195" s="15">
        <f t="shared" si="19"/>
        <v>0</v>
      </c>
      <c r="X195" s="2"/>
      <c r="Y195" s="2"/>
      <c r="Z195" s="2"/>
      <c r="AA195" s="2"/>
    </row>
    <row r="196" spans="1:27" ht="46.5" customHeight="1" x14ac:dyDescent="0.2">
      <c r="A196" s="198"/>
      <c r="B196" s="187"/>
      <c r="C196" s="179"/>
      <c r="D196" s="191"/>
      <c r="E196" s="72" t="s">
        <v>344</v>
      </c>
      <c r="F196" s="61" t="s">
        <v>1</v>
      </c>
      <c r="G196" s="36">
        <v>850</v>
      </c>
      <c r="H196" s="37"/>
      <c r="I196" s="15">
        <f t="shared" si="19"/>
        <v>0</v>
      </c>
      <c r="X196" s="2"/>
      <c r="Y196" s="2"/>
      <c r="Z196" s="2"/>
      <c r="AA196" s="2"/>
    </row>
    <row r="197" spans="1:27" ht="34.5" customHeight="1" x14ac:dyDescent="0.2">
      <c r="A197" s="198"/>
      <c r="B197" s="186" t="s">
        <v>209</v>
      </c>
      <c r="C197" s="178" t="s">
        <v>135</v>
      </c>
      <c r="D197" s="189" t="s">
        <v>4</v>
      </c>
      <c r="E197" s="72" t="s">
        <v>162</v>
      </c>
      <c r="F197" s="61" t="s">
        <v>1</v>
      </c>
      <c r="G197" s="36">
        <v>695</v>
      </c>
      <c r="H197" s="37"/>
      <c r="I197" s="15">
        <f t="shared" ref="I197:I216" si="20">G197*H197</f>
        <v>0</v>
      </c>
      <c r="X197" s="2"/>
      <c r="Y197" s="2"/>
      <c r="Z197" s="2"/>
      <c r="AA197" s="2"/>
    </row>
    <row r="198" spans="1:27" ht="34.5" customHeight="1" x14ac:dyDescent="0.2">
      <c r="A198" s="198"/>
      <c r="B198" s="187"/>
      <c r="C198" s="179"/>
      <c r="D198" s="190"/>
      <c r="E198" s="72" t="s">
        <v>163</v>
      </c>
      <c r="F198" s="61" t="s">
        <v>1</v>
      </c>
      <c r="G198" s="36">
        <v>695</v>
      </c>
      <c r="H198" s="37"/>
      <c r="I198" s="15">
        <f t="shared" si="20"/>
        <v>0</v>
      </c>
      <c r="X198" s="2"/>
      <c r="Y198" s="2"/>
      <c r="Z198" s="2"/>
      <c r="AA198" s="2"/>
    </row>
    <row r="199" spans="1:27" ht="34.5" customHeight="1" x14ac:dyDescent="0.2">
      <c r="A199" s="198"/>
      <c r="B199" s="187"/>
      <c r="C199" s="179"/>
      <c r="D199" s="190"/>
      <c r="E199" s="72" t="s">
        <v>164</v>
      </c>
      <c r="F199" s="61" t="s">
        <v>1</v>
      </c>
      <c r="G199" s="36">
        <v>695</v>
      </c>
      <c r="H199" s="37"/>
      <c r="I199" s="15">
        <f t="shared" si="20"/>
        <v>0</v>
      </c>
      <c r="X199" s="2"/>
      <c r="Y199" s="2"/>
      <c r="Z199" s="2"/>
      <c r="AA199" s="2"/>
    </row>
    <row r="200" spans="1:27" ht="34.5" customHeight="1" x14ac:dyDescent="0.2">
      <c r="A200" s="198"/>
      <c r="B200" s="187"/>
      <c r="C200" s="179"/>
      <c r="D200" s="189" t="s">
        <v>6</v>
      </c>
      <c r="E200" s="72" t="s">
        <v>165</v>
      </c>
      <c r="F200" s="61" t="s">
        <v>1</v>
      </c>
      <c r="G200" s="36">
        <v>695</v>
      </c>
      <c r="H200" s="37"/>
      <c r="I200" s="15">
        <f t="shared" si="20"/>
        <v>0</v>
      </c>
      <c r="X200" s="2"/>
      <c r="Y200" s="2"/>
      <c r="Z200" s="2"/>
      <c r="AA200" s="2"/>
    </row>
    <row r="201" spans="1:27" ht="34.5" customHeight="1" x14ac:dyDescent="0.2">
      <c r="A201" s="198"/>
      <c r="B201" s="188"/>
      <c r="C201" s="180"/>
      <c r="D201" s="191"/>
      <c r="E201" s="155" t="s">
        <v>407</v>
      </c>
      <c r="F201" s="148" t="s">
        <v>1</v>
      </c>
      <c r="G201" s="36">
        <v>695</v>
      </c>
      <c r="H201" s="37"/>
      <c r="I201" s="15">
        <f t="shared" si="20"/>
        <v>0</v>
      </c>
      <c r="X201" s="2"/>
      <c r="Y201" s="2"/>
      <c r="Z201" s="2"/>
      <c r="AA201" s="2"/>
    </row>
    <row r="202" spans="1:27" ht="34.5" customHeight="1" x14ac:dyDescent="0.2">
      <c r="A202" s="198"/>
      <c r="B202" s="186" t="s">
        <v>210</v>
      </c>
      <c r="C202" s="178" t="s">
        <v>235</v>
      </c>
      <c r="D202" s="189" t="s">
        <v>4</v>
      </c>
      <c r="E202" s="72" t="s">
        <v>146</v>
      </c>
      <c r="F202" s="61" t="s">
        <v>1</v>
      </c>
      <c r="G202" s="36">
        <v>370</v>
      </c>
      <c r="H202" s="37"/>
      <c r="I202" s="15">
        <f t="shared" si="20"/>
        <v>0</v>
      </c>
      <c r="X202" s="2"/>
      <c r="Y202" s="2"/>
      <c r="Z202" s="2"/>
      <c r="AA202" s="2"/>
    </row>
    <row r="203" spans="1:27" ht="34.5" customHeight="1" x14ac:dyDescent="0.2">
      <c r="A203" s="198"/>
      <c r="B203" s="187"/>
      <c r="C203" s="179"/>
      <c r="D203" s="190"/>
      <c r="E203" s="72" t="s">
        <v>147</v>
      </c>
      <c r="F203" s="61" t="s">
        <v>1</v>
      </c>
      <c r="G203" s="36">
        <v>370</v>
      </c>
      <c r="H203" s="37"/>
      <c r="I203" s="15">
        <f t="shared" si="20"/>
        <v>0</v>
      </c>
      <c r="X203" s="2"/>
      <c r="Y203" s="2"/>
      <c r="Z203" s="2"/>
      <c r="AA203" s="2"/>
    </row>
    <row r="204" spans="1:27" ht="34.5" customHeight="1" x14ac:dyDescent="0.2">
      <c r="A204" s="198"/>
      <c r="B204" s="187"/>
      <c r="C204" s="179"/>
      <c r="D204" s="190"/>
      <c r="E204" s="72" t="s">
        <v>148</v>
      </c>
      <c r="F204" s="61" t="s">
        <v>1</v>
      </c>
      <c r="G204" s="36">
        <v>370</v>
      </c>
      <c r="H204" s="37"/>
      <c r="I204" s="15">
        <f t="shared" si="20"/>
        <v>0</v>
      </c>
      <c r="X204" s="2"/>
      <c r="Y204" s="2"/>
      <c r="Z204" s="2"/>
      <c r="AA204" s="2"/>
    </row>
    <row r="205" spans="1:27" ht="34.5" customHeight="1" x14ac:dyDescent="0.2">
      <c r="A205" s="198"/>
      <c r="B205" s="187"/>
      <c r="C205" s="179"/>
      <c r="D205" s="153" t="s">
        <v>6</v>
      </c>
      <c r="E205" s="154" t="s">
        <v>149</v>
      </c>
      <c r="F205" s="61" t="s">
        <v>1</v>
      </c>
      <c r="G205" s="36">
        <v>370</v>
      </c>
      <c r="H205" s="37"/>
      <c r="I205" s="15">
        <f t="shared" si="20"/>
        <v>0</v>
      </c>
      <c r="X205" s="2"/>
      <c r="Y205" s="2"/>
      <c r="Z205" s="2"/>
      <c r="AA205" s="2"/>
    </row>
    <row r="206" spans="1:27" ht="34.5" customHeight="1" x14ac:dyDescent="0.2">
      <c r="A206" s="198"/>
      <c r="B206" s="186" t="s">
        <v>211</v>
      </c>
      <c r="C206" s="178" t="s">
        <v>215</v>
      </c>
      <c r="D206" s="189" t="s">
        <v>4</v>
      </c>
      <c r="E206" s="72" t="s">
        <v>167</v>
      </c>
      <c r="F206" s="61" t="s">
        <v>1</v>
      </c>
      <c r="G206" s="36">
        <v>550</v>
      </c>
      <c r="H206" s="37"/>
      <c r="I206" s="15">
        <f t="shared" si="20"/>
        <v>0</v>
      </c>
      <c r="X206" s="2"/>
      <c r="Y206" s="2"/>
      <c r="Z206" s="2"/>
      <c r="AA206" s="2"/>
    </row>
    <row r="207" spans="1:27" ht="34.5" customHeight="1" x14ac:dyDescent="0.2">
      <c r="A207" s="198"/>
      <c r="B207" s="187"/>
      <c r="C207" s="179"/>
      <c r="D207" s="190"/>
      <c r="E207" s="72" t="s">
        <v>168</v>
      </c>
      <c r="F207" s="61" t="s">
        <v>1</v>
      </c>
      <c r="G207" s="36">
        <v>550</v>
      </c>
      <c r="H207" s="37"/>
      <c r="I207" s="15">
        <f t="shared" si="20"/>
        <v>0</v>
      </c>
      <c r="X207" s="2"/>
      <c r="Y207" s="2"/>
      <c r="Z207" s="2"/>
      <c r="AA207" s="2"/>
    </row>
    <row r="208" spans="1:27" ht="34.5" customHeight="1" x14ac:dyDescent="0.2">
      <c r="A208" s="204"/>
      <c r="B208" s="187"/>
      <c r="C208" s="179"/>
      <c r="D208" s="190"/>
      <c r="E208" s="72" t="s">
        <v>169</v>
      </c>
      <c r="F208" s="61" t="s">
        <v>1</v>
      </c>
      <c r="G208" s="36">
        <v>550</v>
      </c>
      <c r="H208" s="37"/>
      <c r="I208" s="15">
        <f t="shared" si="20"/>
        <v>0</v>
      </c>
      <c r="X208" s="2"/>
      <c r="Y208" s="2"/>
      <c r="Z208" s="2"/>
      <c r="AA208" s="2"/>
    </row>
    <row r="209" spans="1:27" ht="49.5" customHeight="1" x14ac:dyDescent="0.2">
      <c r="A209" s="197"/>
      <c r="B209" s="186" t="s">
        <v>176</v>
      </c>
      <c r="C209" s="178" t="s">
        <v>135</v>
      </c>
      <c r="D209" s="189" t="s">
        <v>99</v>
      </c>
      <c r="E209" s="72" t="s">
        <v>177</v>
      </c>
      <c r="F209" s="61" t="s">
        <v>1</v>
      </c>
      <c r="G209" s="36">
        <v>750</v>
      </c>
      <c r="H209" s="37"/>
      <c r="I209" s="15">
        <f t="shared" si="20"/>
        <v>0</v>
      </c>
      <c r="X209" s="2"/>
      <c r="Y209" s="2"/>
      <c r="Z209" s="2"/>
      <c r="AA209" s="2"/>
    </row>
    <row r="210" spans="1:27" ht="49.5" customHeight="1" x14ac:dyDescent="0.2">
      <c r="A210" s="198"/>
      <c r="B210" s="187"/>
      <c r="C210" s="179"/>
      <c r="D210" s="190"/>
      <c r="E210" s="72" t="s">
        <v>178</v>
      </c>
      <c r="F210" s="61" t="s">
        <v>1</v>
      </c>
      <c r="G210" s="36">
        <v>750</v>
      </c>
      <c r="H210" s="37"/>
      <c r="I210" s="15">
        <f t="shared" si="20"/>
        <v>0</v>
      </c>
      <c r="X210" s="2"/>
      <c r="Y210" s="2"/>
      <c r="Z210" s="2"/>
      <c r="AA210" s="2"/>
    </row>
    <row r="211" spans="1:27" ht="49.5" customHeight="1" x14ac:dyDescent="0.2">
      <c r="A211" s="198"/>
      <c r="B211" s="187"/>
      <c r="C211" s="179"/>
      <c r="D211" s="189" t="s">
        <v>3</v>
      </c>
      <c r="E211" s="72" t="s">
        <v>179</v>
      </c>
      <c r="F211" s="61" t="s">
        <v>1</v>
      </c>
      <c r="G211" s="36">
        <v>750</v>
      </c>
      <c r="H211" s="37"/>
      <c r="I211" s="15">
        <f t="shared" si="20"/>
        <v>0</v>
      </c>
      <c r="X211" s="2"/>
      <c r="Y211" s="2"/>
      <c r="Z211" s="2"/>
      <c r="AA211" s="2"/>
    </row>
    <row r="212" spans="1:27" ht="49.5" customHeight="1" x14ac:dyDescent="0.2">
      <c r="A212" s="198"/>
      <c r="B212" s="187"/>
      <c r="C212" s="179"/>
      <c r="D212" s="190"/>
      <c r="E212" s="72" t="s">
        <v>180</v>
      </c>
      <c r="F212" s="61" t="s">
        <v>1</v>
      </c>
      <c r="G212" s="36">
        <v>750</v>
      </c>
      <c r="H212" s="37"/>
      <c r="I212" s="15">
        <f t="shared" si="20"/>
        <v>0</v>
      </c>
      <c r="X212" s="2"/>
      <c r="Y212" s="2"/>
      <c r="Z212" s="2"/>
      <c r="AA212" s="2"/>
    </row>
    <row r="213" spans="1:27" ht="49.5" customHeight="1" x14ac:dyDescent="0.2">
      <c r="A213" s="198"/>
      <c r="B213" s="187"/>
      <c r="C213" s="179"/>
      <c r="D213" s="190"/>
      <c r="E213" s="72" t="s">
        <v>181</v>
      </c>
      <c r="F213" s="61" t="s">
        <v>1</v>
      </c>
      <c r="G213" s="36">
        <v>750</v>
      </c>
      <c r="H213" s="37"/>
      <c r="I213" s="15">
        <f t="shared" si="20"/>
        <v>0</v>
      </c>
      <c r="X213" s="2"/>
      <c r="Y213" s="2"/>
      <c r="Z213" s="2"/>
      <c r="AA213" s="2"/>
    </row>
    <row r="214" spans="1:27" ht="35.25" customHeight="1" x14ac:dyDescent="0.2">
      <c r="A214" s="197"/>
      <c r="B214" s="186" t="s">
        <v>212</v>
      </c>
      <c r="C214" s="178" t="s">
        <v>135</v>
      </c>
      <c r="D214" s="189" t="s">
        <v>3</v>
      </c>
      <c r="E214" s="72" t="s">
        <v>138</v>
      </c>
      <c r="F214" s="61" t="s">
        <v>1</v>
      </c>
      <c r="G214" s="36">
        <v>660</v>
      </c>
      <c r="H214" s="37"/>
      <c r="I214" s="15">
        <f t="shared" si="20"/>
        <v>0</v>
      </c>
      <c r="X214" s="2"/>
      <c r="Y214" s="2"/>
      <c r="Z214" s="2"/>
      <c r="AA214" s="2"/>
    </row>
    <row r="215" spans="1:27" ht="35.25" customHeight="1" x14ac:dyDescent="0.2">
      <c r="A215" s="198"/>
      <c r="B215" s="187"/>
      <c r="C215" s="179"/>
      <c r="D215" s="190"/>
      <c r="E215" s="72" t="s">
        <v>139</v>
      </c>
      <c r="F215" s="61" t="s">
        <v>1</v>
      </c>
      <c r="G215" s="36">
        <v>660</v>
      </c>
      <c r="H215" s="37"/>
      <c r="I215" s="15">
        <f t="shared" si="20"/>
        <v>0</v>
      </c>
      <c r="X215" s="2"/>
      <c r="Y215" s="2"/>
      <c r="Z215" s="2"/>
      <c r="AA215" s="2"/>
    </row>
    <row r="216" spans="1:27" ht="35.25" customHeight="1" x14ac:dyDescent="0.2">
      <c r="A216" s="198"/>
      <c r="B216" s="187"/>
      <c r="C216" s="179"/>
      <c r="D216" s="190"/>
      <c r="E216" s="72" t="s">
        <v>140</v>
      </c>
      <c r="F216" s="61" t="s">
        <v>1</v>
      </c>
      <c r="G216" s="36">
        <v>660</v>
      </c>
      <c r="H216" s="37"/>
      <c r="I216" s="15">
        <f t="shared" si="20"/>
        <v>0</v>
      </c>
      <c r="X216" s="2"/>
      <c r="Y216" s="2"/>
      <c r="Z216" s="2"/>
      <c r="AA216" s="2"/>
    </row>
    <row r="217" spans="1:27" ht="35.25" customHeight="1" x14ac:dyDescent="0.2">
      <c r="A217" s="198"/>
      <c r="B217" s="187"/>
      <c r="C217" s="179"/>
      <c r="D217" s="189" t="s">
        <v>137</v>
      </c>
      <c r="E217" s="72" t="s">
        <v>141</v>
      </c>
      <c r="F217" s="61" t="s">
        <v>1</v>
      </c>
      <c r="G217" s="36">
        <v>660</v>
      </c>
      <c r="H217" s="37"/>
      <c r="I217" s="15">
        <f t="shared" ref="I217:I227" si="21">G217*H217</f>
        <v>0</v>
      </c>
      <c r="X217" s="2"/>
      <c r="Y217" s="2"/>
      <c r="Z217" s="2"/>
      <c r="AA217" s="2"/>
    </row>
    <row r="218" spans="1:27" ht="35.25" customHeight="1" x14ac:dyDescent="0.2">
      <c r="A218" s="198"/>
      <c r="B218" s="187"/>
      <c r="C218" s="179"/>
      <c r="D218" s="190"/>
      <c r="E218" s="72" t="s">
        <v>202</v>
      </c>
      <c r="F218" s="61" t="s">
        <v>1</v>
      </c>
      <c r="G218" s="36">
        <v>660</v>
      </c>
      <c r="H218" s="37"/>
      <c r="I218" s="15">
        <f t="shared" si="21"/>
        <v>0</v>
      </c>
      <c r="X218" s="2"/>
      <c r="Y218" s="2"/>
      <c r="Z218" s="2"/>
      <c r="AA218" s="2"/>
    </row>
    <row r="219" spans="1:27" ht="35.25" customHeight="1" x14ac:dyDescent="0.2">
      <c r="A219" s="198"/>
      <c r="B219" s="186" t="s">
        <v>213</v>
      </c>
      <c r="C219" s="178" t="s">
        <v>237</v>
      </c>
      <c r="D219" s="189" t="s">
        <v>3</v>
      </c>
      <c r="E219" s="72" t="s">
        <v>142</v>
      </c>
      <c r="F219" s="61" t="s">
        <v>1</v>
      </c>
      <c r="G219" s="36">
        <v>370</v>
      </c>
      <c r="H219" s="37"/>
      <c r="I219" s="15">
        <f t="shared" si="21"/>
        <v>0</v>
      </c>
      <c r="X219" s="2"/>
      <c r="Y219" s="2"/>
      <c r="Z219" s="2"/>
      <c r="AA219" s="2"/>
    </row>
    <row r="220" spans="1:27" ht="35.25" customHeight="1" x14ac:dyDescent="0.2">
      <c r="A220" s="198"/>
      <c r="B220" s="187"/>
      <c r="C220" s="179"/>
      <c r="D220" s="190"/>
      <c r="E220" s="72" t="s">
        <v>143</v>
      </c>
      <c r="F220" s="61" t="s">
        <v>1</v>
      </c>
      <c r="G220" s="36">
        <v>370</v>
      </c>
      <c r="H220" s="37"/>
      <c r="I220" s="15">
        <f t="shared" si="21"/>
        <v>0</v>
      </c>
      <c r="X220" s="2"/>
      <c r="Y220" s="2"/>
      <c r="Z220" s="2"/>
      <c r="AA220" s="2"/>
    </row>
    <row r="221" spans="1:27" ht="35.25" customHeight="1" x14ac:dyDescent="0.2">
      <c r="A221" s="198"/>
      <c r="B221" s="187"/>
      <c r="C221" s="179"/>
      <c r="D221" s="190"/>
      <c r="E221" s="72" t="s">
        <v>144</v>
      </c>
      <c r="F221" s="61" t="s">
        <v>1</v>
      </c>
      <c r="G221" s="36">
        <v>370</v>
      </c>
      <c r="H221" s="37"/>
      <c r="I221" s="15">
        <f t="shared" si="21"/>
        <v>0</v>
      </c>
      <c r="X221" s="2"/>
      <c r="Y221" s="2"/>
      <c r="Z221" s="2"/>
      <c r="AA221" s="2"/>
    </row>
    <row r="222" spans="1:27" ht="35.25" customHeight="1" x14ac:dyDescent="0.2">
      <c r="A222" s="198"/>
      <c r="B222" s="187"/>
      <c r="C222" s="179"/>
      <c r="D222" s="156" t="s">
        <v>99</v>
      </c>
      <c r="E222" s="72" t="s">
        <v>145</v>
      </c>
      <c r="F222" s="61" t="s">
        <v>1</v>
      </c>
      <c r="G222" s="36">
        <v>370</v>
      </c>
      <c r="H222" s="37"/>
      <c r="I222" s="15">
        <f t="shared" si="21"/>
        <v>0</v>
      </c>
      <c r="X222" s="2"/>
      <c r="Y222" s="2"/>
      <c r="Z222" s="2"/>
      <c r="AA222" s="2"/>
    </row>
    <row r="223" spans="1:27" ht="35.25" customHeight="1" x14ac:dyDescent="0.2">
      <c r="A223" s="198"/>
      <c r="B223" s="186" t="s">
        <v>214</v>
      </c>
      <c r="C223" s="178" t="s">
        <v>215</v>
      </c>
      <c r="D223" s="189" t="s">
        <v>3</v>
      </c>
      <c r="E223" s="72" t="s">
        <v>170</v>
      </c>
      <c r="F223" s="61" t="s">
        <v>1</v>
      </c>
      <c r="G223" s="36">
        <v>550</v>
      </c>
      <c r="H223" s="37"/>
      <c r="I223" s="15">
        <f t="shared" si="21"/>
        <v>0</v>
      </c>
      <c r="X223" s="2"/>
      <c r="Y223" s="2"/>
      <c r="Z223" s="2"/>
      <c r="AA223" s="2"/>
    </row>
    <row r="224" spans="1:27" ht="35.25" customHeight="1" x14ac:dyDescent="0.2">
      <c r="A224" s="198"/>
      <c r="B224" s="187"/>
      <c r="C224" s="179"/>
      <c r="D224" s="190"/>
      <c r="E224" s="72" t="s">
        <v>171</v>
      </c>
      <c r="F224" s="61" t="s">
        <v>1</v>
      </c>
      <c r="G224" s="36">
        <v>550</v>
      </c>
      <c r="H224" s="37"/>
      <c r="I224" s="15">
        <f t="shared" si="21"/>
        <v>0</v>
      </c>
      <c r="X224" s="2"/>
      <c r="Y224" s="2"/>
      <c r="Z224" s="2"/>
      <c r="AA224" s="2"/>
    </row>
    <row r="225" spans="1:27" ht="35.25" customHeight="1" x14ac:dyDescent="0.2">
      <c r="A225" s="198"/>
      <c r="B225" s="187"/>
      <c r="C225" s="179"/>
      <c r="D225" s="190"/>
      <c r="E225" s="72" t="s">
        <v>172</v>
      </c>
      <c r="F225" s="61" t="s">
        <v>1</v>
      </c>
      <c r="G225" s="36">
        <v>550</v>
      </c>
      <c r="H225" s="37"/>
      <c r="I225" s="15">
        <f t="shared" si="21"/>
        <v>0</v>
      </c>
      <c r="X225" s="2"/>
      <c r="Y225" s="2"/>
      <c r="Z225" s="2"/>
      <c r="AA225" s="2"/>
    </row>
    <row r="226" spans="1:27" ht="25.5" customHeight="1" x14ac:dyDescent="0.2">
      <c r="A226" s="197"/>
      <c r="B226" s="241" t="s">
        <v>412</v>
      </c>
      <c r="C226" s="178" t="s">
        <v>92</v>
      </c>
      <c r="D226" s="178" t="s">
        <v>4</v>
      </c>
      <c r="E226" s="162" t="s">
        <v>90</v>
      </c>
      <c r="F226" s="62" t="s">
        <v>1</v>
      </c>
      <c r="G226" s="36">
        <v>250</v>
      </c>
      <c r="H226" s="41"/>
      <c r="I226" s="15">
        <f t="shared" si="21"/>
        <v>0</v>
      </c>
      <c r="X226" s="2"/>
      <c r="Y226" s="2"/>
      <c r="Z226" s="2"/>
      <c r="AA226" s="2"/>
    </row>
    <row r="227" spans="1:27" ht="25.5" customHeight="1" x14ac:dyDescent="0.2">
      <c r="A227" s="198"/>
      <c r="B227" s="242"/>
      <c r="C227" s="179"/>
      <c r="D227" s="180"/>
      <c r="E227" s="73" t="s">
        <v>91</v>
      </c>
      <c r="F227" s="62" t="s">
        <v>1</v>
      </c>
      <c r="G227" s="36">
        <v>250</v>
      </c>
      <c r="H227" s="37"/>
      <c r="I227" s="15">
        <f t="shared" si="21"/>
        <v>0</v>
      </c>
      <c r="X227" s="2"/>
      <c r="Y227" s="2"/>
      <c r="Z227" s="2"/>
      <c r="AA227" s="2"/>
    </row>
    <row r="228" spans="1:27" ht="19.5" customHeight="1" x14ac:dyDescent="0.2">
      <c r="A228" s="198"/>
      <c r="B228" s="186" t="s">
        <v>133</v>
      </c>
      <c r="C228" s="178" t="s">
        <v>31</v>
      </c>
      <c r="D228" s="178" t="s">
        <v>6</v>
      </c>
      <c r="E228" s="73" t="s">
        <v>95</v>
      </c>
      <c r="F228" s="62" t="s">
        <v>1</v>
      </c>
      <c r="G228" s="36">
        <v>380</v>
      </c>
      <c r="H228" s="37"/>
      <c r="I228" s="15">
        <f t="shared" ref="I228:I243" si="22">G228*H228</f>
        <v>0</v>
      </c>
      <c r="X228" s="2"/>
      <c r="Y228" s="2"/>
      <c r="Z228" s="2"/>
      <c r="AA228" s="2"/>
    </row>
    <row r="229" spans="1:27" ht="19.5" customHeight="1" x14ac:dyDescent="0.2">
      <c r="A229" s="198"/>
      <c r="B229" s="187"/>
      <c r="C229" s="179"/>
      <c r="D229" s="179"/>
      <c r="E229" s="73" t="s">
        <v>96</v>
      </c>
      <c r="F229" s="62" t="s">
        <v>1</v>
      </c>
      <c r="G229" s="36">
        <v>380</v>
      </c>
      <c r="H229" s="37"/>
      <c r="I229" s="15">
        <f t="shared" si="22"/>
        <v>0</v>
      </c>
      <c r="X229" s="2"/>
      <c r="Y229" s="2"/>
      <c r="Z229" s="2"/>
      <c r="AA229" s="2"/>
    </row>
    <row r="230" spans="1:27" ht="19.5" customHeight="1" x14ac:dyDescent="0.2">
      <c r="A230" s="198"/>
      <c r="B230" s="187"/>
      <c r="C230" s="179"/>
      <c r="D230" s="180"/>
      <c r="E230" s="73" t="s">
        <v>97</v>
      </c>
      <c r="F230" s="62" t="s">
        <v>1</v>
      </c>
      <c r="G230" s="36">
        <v>380</v>
      </c>
      <c r="H230" s="37"/>
      <c r="I230" s="15">
        <f t="shared" si="22"/>
        <v>0</v>
      </c>
      <c r="X230" s="2"/>
      <c r="Y230" s="2"/>
      <c r="Z230" s="2"/>
      <c r="AA230" s="2"/>
    </row>
    <row r="231" spans="1:27" ht="19.5" customHeight="1" x14ac:dyDescent="0.2">
      <c r="A231" s="198"/>
      <c r="B231" s="187"/>
      <c r="C231" s="179"/>
      <c r="D231" s="159" t="s">
        <v>2</v>
      </c>
      <c r="E231" s="162" t="s">
        <v>413</v>
      </c>
      <c r="F231" s="62" t="s">
        <v>1</v>
      </c>
      <c r="G231" s="36">
        <v>380</v>
      </c>
      <c r="H231" s="37"/>
      <c r="I231" s="15">
        <f t="shared" si="22"/>
        <v>0</v>
      </c>
      <c r="X231" s="2"/>
      <c r="Y231" s="2"/>
      <c r="Z231" s="2"/>
      <c r="AA231" s="2"/>
    </row>
    <row r="232" spans="1:27" ht="19.5" customHeight="1" x14ac:dyDescent="0.2">
      <c r="A232" s="198"/>
      <c r="B232" s="187"/>
      <c r="C232" s="179"/>
      <c r="D232" s="130" t="s">
        <v>4</v>
      </c>
      <c r="E232" s="131" t="s">
        <v>30</v>
      </c>
      <c r="F232" s="62" t="s">
        <v>1</v>
      </c>
      <c r="G232" s="36">
        <v>380</v>
      </c>
      <c r="H232" s="37"/>
      <c r="I232" s="15">
        <f>G232*H232</f>
        <v>0</v>
      </c>
      <c r="X232" s="2"/>
      <c r="Y232" s="2"/>
      <c r="Z232" s="2"/>
      <c r="AA232" s="2"/>
    </row>
    <row r="233" spans="1:27" ht="19.5" customHeight="1" x14ac:dyDescent="0.2">
      <c r="A233" s="198"/>
      <c r="B233" s="211" t="s">
        <v>29</v>
      </c>
      <c r="C233" s="178" t="s">
        <v>28</v>
      </c>
      <c r="D233" s="178" t="s">
        <v>6</v>
      </c>
      <c r="E233" s="73" t="s">
        <v>27</v>
      </c>
      <c r="F233" s="62" t="s">
        <v>1</v>
      </c>
      <c r="G233" s="36">
        <v>420</v>
      </c>
      <c r="H233" s="37"/>
      <c r="I233" s="15">
        <f t="shared" si="22"/>
        <v>0</v>
      </c>
      <c r="L233"/>
      <c r="X233" s="2"/>
      <c r="Y233" s="2"/>
      <c r="Z233" s="2"/>
      <c r="AA233" s="2"/>
    </row>
    <row r="234" spans="1:27" ht="19.5" customHeight="1" x14ac:dyDescent="0.2">
      <c r="A234" s="198"/>
      <c r="B234" s="212"/>
      <c r="C234" s="179"/>
      <c r="D234" s="179"/>
      <c r="E234" s="73" t="s">
        <v>26</v>
      </c>
      <c r="F234" s="62" t="s">
        <v>1</v>
      </c>
      <c r="G234" s="36">
        <v>420</v>
      </c>
      <c r="H234" s="37"/>
      <c r="I234" s="15">
        <f t="shared" si="22"/>
        <v>0</v>
      </c>
      <c r="X234" s="2"/>
      <c r="Y234" s="2"/>
      <c r="Z234" s="2"/>
      <c r="AA234" s="2"/>
    </row>
    <row r="235" spans="1:27" ht="19.5" customHeight="1" x14ac:dyDescent="0.2">
      <c r="A235" s="198"/>
      <c r="B235" s="212"/>
      <c r="C235" s="179"/>
      <c r="D235" s="180"/>
      <c r="E235" s="73" t="s">
        <v>25</v>
      </c>
      <c r="F235" s="62" t="s">
        <v>1</v>
      </c>
      <c r="G235" s="36">
        <v>420</v>
      </c>
      <c r="H235" s="37"/>
      <c r="I235" s="15">
        <f t="shared" si="22"/>
        <v>0</v>
      </c>
      <c r="X235" s="2"/>
      <c r="Y235" s="2"/>
      <c r="Z235" s="2"/>
      <c r="AA235" s="2"/>
    </row>
    <row r="236" spans="1:27" ht="19.5" customHeight="1" x14ac:dyDescent="0.2">
      <c r="A236" s="198"/>
      <c r="B236" s="212"/>
      <c r="C236" s="179"/>
      <c r="D236" s="178" t="s">
        <v>4</v>
      </c>
      <c r="E236" s="73" t="s">
        <v>24</v>
      </c>
      <c r="F236" s="62" t="s">
        <v>1</v>
      </c>
      <c r="G236" s="36">
        <v>420</v>
      </c>
      <c r="H236" s="37"/>
      <c r="I236" s="15">
        <f t="shared" si="22"/>
        <v>0</v>
      </c>
      <c r="X236" s="2"/>
      <c r="Y236" s="2"/>
      <c r="Z236" s="2"/>
      <c r="AA236" s="2"/>
    </row>
    <row r="237" spans="1:27" ht="19.5" customHeight="1" x14ac:dyDescent="0.2">
      <c r="A237" s="198"/>
      <c r="B237" s="212"/>
      <c r="C237" s="179"/>
      <c r="D237" s="179"/>
      <c r="E237" s="73" t="s">
        <v>23</v>
      </c>
      <c r="F237" s="62" t="s">
        <v>1</v>
      </c>
      <c r="G237" s="36">
        <v>420</v>
      </c>
      <c r="H237" s="37"/>
      <c r="I237" s="15">
        <f t="shared" si="22"/>
        <v>0</v>
      </c>
      <c r="X237" s="2"/>
      <c r="Y237" s="2"/>
      <c r="Z237" s="2"/>
      <c r="AA237" s="2"/>
    </row>
    <row r="238" spans="1:27" ht="19.5" customHeight="1" x14ac:dyDescent="0.2">
      <c r="A238" s="198"/>
      <c r="B238" s="212"/>
      <c r="C238" s="179"/>
      <c r="D238" s="180"/>
      <c r="E238" s="73" t="s">
        <v>22</v>
      </c>
      <c r="F238" s="62" t="s">
        <v>1</v>
      </c>
      <c r="G238" s="36">
        <v>420</v>
      </c>
      <c r="H238" s="37"/>
      <c r="I238" s="15">
        <f t="shared" si="22"/>
        <v>0</v>
      </c>
      <c r="X238" s="2"/>
      <c r="Y238" s="2"/>
      <c r="Z238" s="2"/>
      <c r="AA238" s="2"/>
    </row>
    <row r="239" spans="1:27" ht="19.5" customHeight="1" x14ac:dyDescent="0.2">
      <c r="A239" s="198"/>
      <c r="B239" s="212"/>
      <c r="C239" s="179"/>
      <c r="D239" s="178" t="s">
        <v>2</v>
      </c>
      <c r="E239" s="73" t="s">
        <v>21</v>
      </c>
      <c r="F239" s="62" t="s">
        <v>1</v>
      </c>
      <c r="G239" s="36">
        <v>420</v>
      </c>
      <c r="H239" s="37"/>
      <c r="I239" s="15">
        <f t="shared" si="22"/>
        <v>0</v>
      </c>
      <c r="X239" s="2"/>
      <c r="Y239" s="2"/>
      <c r="Z239" s="2"/>
      <c r="AA239" s="2"/>
    </row>
    <row r="240" spans="1:27" ht="19.5" customHeight="1" x14ac:dyDescent="0.2">
      <c r="A240" s="198"/>
      <c r="B240" s="212"/>
      <c r="C240" s="179"/>
      <c r="D240" s="179"/>
      <c r="E240" s="73" t="s">
        <v>20</v>
      </c>
      <c r="F240" s="62" t="s">
        <v>1</v>
      </c>
      <c r="G240" s="36">
        <v>420</v>
      </c>
      <c r="H240" s="37"/>
      <c r="I240" s="15">
        <f t="shared" si="22"/>
        <v>0</v>
      </c>
      <c r="X240" s="2"/>
      <c r="Y240" s="2"/>
      <c r="Z240" s="2"/>
      <c r="AA240" s="2"/>
    </row>
    <row r="241" spans="1:27" ht="19.5" customHeight="1" x14ac:dyDescent="0.2">
      <c r="A241" s="198"/>
      <c r="B241" s="220"/>
      <c r="C241" s="180"/>
      <c r="D241" s="180"/>
      <c r="E241" s="73" t="s">
        <v>19</v>
      </c>
      <c r="F241" s="62" t="s">
        <v>1</v>
      </c>
      <c r="G241" s="36">
        <v>420</v>
      </c>
      <c r="H241" s="37"/>
      <c r="I241" s="15">
        <f t="shared" si="22"/>
        <v>0</v>
      </c>
      <c r="X241" s="2"/>
      <c r="Y241" s="2"/>
      <c r="Z241" s="2"/>
      <c r="AA241" s="2"/>
    </row>
    <row r="242" spans="1:27" ht="45.75" customHeight="1" x14ac:dyDescent="0.2">
      <c r="A242" s="198"/>
      <c r="B242" s="223" t="s">
        <v>18</v>
      </c>
      <c r="C242" s="180" t="s">
        <v>134</v>
      </c>
      <c r="D242" s="71" t="s">
        <v>17</v>
      </c>
      <c r="E242" s="74" t="s">
        <v>16</v>
      </c>
      <c r="F242" s="42" t="s">
        <v>1</v>
      </c>
      <c r="G242" s="36">
        <v>350</v>
      </c>
      <c r="H242" s="41"/>
      <c r="I242" s="15">
        <f t="shared" si="22"/>
        <v>0</v>
      </c>
      <c r="X242" s="2"/>
      <c r="Y242" s="2"/>
      <c r="Z242" s="2"/>
      <c r="AA242" s="2"/>
    </row>
    <row r="243" spans="1:27" ht="45.75" customHeight="1" x14ac:dyDescent="0.2">
      <c r="A243" s="204"/>
      <c r="B243" s="240"/>
      <c r="C243" s="192"/>
      <c r="D243" s="73" t="s">
        <v>15</v>
      </c>
      <c r="E243" s="40" t="s">
        <v>14</v>
      </c>
      <c r="F243" s="62" t="s">
        <v>1</v>
      </c>
      <c r="G243" s="36">
        <v>350</v>
      </c>
      <c r="H243" s="37"/>
      <c r="I243" s="15">
        <f t="shared" si="22"/>
        <v>0</v>
      </c>
      <c r="X243" s="2"/>
      <c r="Y243" s="2"/>
      <c r="Z243" s="2"/>
      <c r="AA243" s="2"/>
    </row>
    <row r="244" spans="1:27" ht="26.25" customHeight="1" x14ac:dyDescent="0.2">
      <c r="A244" s="49"/>
      <c r="B244" s="48" t="s">
        <v>89</v>
      </c>
      <c r="C244" s="48"/>
      <c r="D244" s="47"/>
      <c r="E244" s="46"/>
      <c r="F244" s="46"/>
      <c r="G244" s="46"/>
      <c r="H244" s="59"/>
      <c r="I244" s="76"/>
      <c r="X244" s="2"/>
      <c r="Y244" s="2"/>
      <c r="Z244" s="2"/>
      <c r="AA244" s="2"/>
    </row>
    <row r="245" spans="1:27" ht="15.75" x14ac:dyDescent="0.2">
      <c r="A245" s="3" t="s">
        <v>173</v>
      </c>
      <c r="B245" s="12"/>
      <c r="C245" s="12"/>
      <c r="D245" s="33"/>
      <c r="E245" s="12"/>
      <c r="F245" s="45"/>
      <c r="G245" s="45"/>
      <c r="H245" s="45"/>
      <c r="I245" s="80"/>
      <c r="X245" s="2"/>
      <c r="Y245" s="2"/>
      <c r="Z245" s="2"/>
      <c r="AA245" s="2"/>
    </row>
    <row r="246" spans="1:27" ht="180" customHeight="1" x14ac:dyDescent="0.2">
      <c r="A246" s="120"/>
      <c r="B246" s="86" t="s">
        <v>239</v>
      </c>
      <c r="C246" s="86" t="s">
        <v>240</v>
      </c>
      <c r="D246" s="87" t="s">
        <v>4</v>
      </c>
      <c r="E246" s="87" t="s">
        <v>241</v>
      </c>
      <c r="F246" s="62" t="s">
        <v>1</v>
      </c>
      <c r="G246" s="60">
        <v>1100</v>
      </c>
      <c r="H246" s="37"/>
      <c r="I246" s="15">
        <f>G246*H246</f>
        <v>0</v>
      </c>
      <c r="X246" s="2"/>
      <c r="Y246" s="2"/>
      <c r="Z246" s="2"/>
      <c r="AA246" s="2"/>
    </row>
    <row r="247" spans="1:27" ht="15.75" x14ac:dyDescent="0.2">
      <c r="A247" s="3" t="s">
        <v>101</v>
      </c>
      <c r="B247" s="4"/>
      <c r="C247" s="4"/>
      <c r="D247" s="13"/>
      <c r="E247" s="43"/>
      <c r="F247" s="4"/>
      <c r="G247" s="44"/>
      <c r="H247" s="44"/>
      <c r="I247" s="80"/>
      <c r="X247" s="2"/>
      <c r="Y247" s="2"/>
      <c r="Z247" s="2"/>
      <c r="AA247" s="2"/>
    </row>
    <row r="248" spans="1:27" ht="20.25" customHeight="1" x14ac:dyDescent="0.2">
      <c r="A248" s="207"/>
      <c r="B248" s="217" t="s">
        <v>88</v>
      </c>
      <c r="C248" s="230" t="s">
        <v>79</v>
      </c>
      <c r="D248" s="73" t="s">
        <v>2</v>
      </c>
      <c r="E248" s="70" t="s">
        <v>87</v>
      </c>
      <c r="F248" s="39" t="s">
        <v>1</v>
      </c>
      <c r="G248" s="36">
        <v>120</v>
      </c>
      <c r="H248" s="37"/>
      <c r="I248" s="15">
        <f t="shared" ref="I248:I288" si="23">G248*H248</f>
        <v>0</v>
      </c>
      <c r="X248" s="2"/>
      <c r="Y248" s="2"/>
      <c r="Z248" s="2"/>
      <c r="AA248" s="2"/>
    </row>
    <row r="249" spans="1:27" ht="20.25" customHeight="1" x14ac:dyDescent="0.2">
      <c r="A249" s="208"/>
      <c r="B249" s="218"/>
      <c r="C249" s="231"/>
      <c r="D249" s="73" t="s">
        <v>4</v>
      </c>
      <c r="E249" s="70" t="s">
        <v>86</v>
      </c>
      <c r="F249" s="39" t="s">
        <v>1</v>
      </c>
      <c r="G249" s="36">
        <v>120</v>
      </c>
      <c r="H249" s="37"/>
      <c r="I249" s="15">
        <f t="shared" si="23"/>
        <v>0</v>
      </c>
      <c r="X249" s="2"/>
      <c r="Y249" s="2"/>
      <c r="Z249" s="2"/>
      <c r="AA249" s="2"/>
    </row>
    <row r="250" spans="1:27" ht="20.25" customHeight="1" x14ac:dyDescent="0.2">
      <c r="A250" s="208"/>
      <c r="B250" s="219"/>
      <c r="C250" s="231"/>
      <c r="D250" s="73" t="s">
        <v>53</v>
      </c>
      <c r="E250" s="70" t="s">
        <v>85</v>
      </c>
      <c r="F250" s="39" t="s">
        <v>1</v>
      </c>
      <c r="G250" s="36">
        <v>120</v>
      </c>
      <c r="H250" s="37"/>
      <c r="I250" s="15">
        <f t="shared" si="23"/>
        <v>0</v>
      </c>
      <c r="X250" s="2"/>
      <c r="Y250" s="2"/>
      <c r="Z250" s="2"/>
      <c r="AA250" s="2"/>
    </row>
    <row r="251" spans="1:27" ht="20.25" customHeight="1" x14ac:dyDescent="0.2">
      <c r="A251" s="208"/>
      <c r="B251" s="217" t="s">
        <v>84</v>
      </c>
      <c r="C251" s="231"/>
      <c r="D251" s="73" t="s">
        <v>2</v>
      </c>
      <c r="E251" s="70" t="s">
        <v>83</v>
      </c>
      <c r="F251" s="39" t="s">
        <v>1</v>
      </c>
      <c r="G251" s="36">
        <v>110</v>
      </c>
      <c r="H251" s="37"/>
      <c r="I251" s="15">
        <f t="shared" si="23"/>
        <v>0</v>
      </c>
      <c r="X251" s="2"/>
      <c r="Y251" s="2"/>
      <c r="Z251" s="2"/>
      <c r="AA251" s="2"/>
    </row>
    <row r="252" spans="1:27" ht="20.25" customHeight="1" x14ac:dyDescent="0.2">
      <c r="A252" s="208"/>
      <c r="B252" s="218"/>
      <c r="C252" s="231"/>
      <c r="D252" s="73" t="s">
        <v>4</v>
      </c>
      <c r="E252" s="70" t="s">
        <v>82</v>
      </c>
      <c r="F252" s="39" t="s">
        <v>1</v>
      </c>
      <c r="G252" s="36">
        <v>110</v>
      </c>
      <c r="H252" s="37"/>
      <c r="I252" s="15">
        <f t="shared" si="23"/>
        <v>0</v>
      </c>
      <c r="X252" s="2"/>
      <c r="Y252" s="2"/>
      <c r="Z252" s="2"/>
      <c r="AA252" s="2"/>
    </row>
    <row r="253" spans="1:27" ht="20.25" customHeight="1" x14ac:dyDescent="0.2">
      <c r="A253" s="213"/>
      <c r="B253" s="219"/>
      <c r="C253" s="232"/>
      <c r="D253" s="73" t="s">
        <v>53</v>
      </c>
      <c r="E253" s="70" t="s">
        <v>81</v>
      </c>
      <c r="F253" s="39" t="s">
        <v>1</v>
      </c>
      <c r="G253" s="36">
        <v>110</v>
      </c>
      <c r="H253" s="37"/>
      <c r="I253" s="15">
        <f t="shared" si="23"/>
        <v>0</v>
      </c>
      <c r="X253" s="2"/>
      <c r="Y253" s="2"/>
      <c r="Z253" s="2"/>
      <c r="AA253" s="2"/>
    </row>
    <row r="254" spans="1:27" x14ac:dyDescent="0.2">
      <c r="A254" s="207"/>
      <c r="B254" s="217" t="s">
        <v>80</v>
      </c>
      <c r="C254" s="178" t="s">
        <v>79</v>
      </c>
      <c r="D254" s="73" t="s">
        <v>2</v>
      </c>
      <c r="E254" s="70" t="s">
        <v>78</v>
      </c>
      <c r="F254" s="39" t="s">
        <v>1</v>
      </c>
      <c r="G254" s="36">
        <v>100</v>
      </c>
      <c r="H254" s="37"/>
      <c r="I254" s="15">
        <f t="shared" si="23"/>
        <v>0</v>
      </c>
      <c r="X254" s="2"/>
      <c r="Y254" s="2"/>
      <c r="Z254" s="2"/>
      <c r="AA254" s="2"/>
    </row>
    <row r="255" spans="1:27" x14ac:dyDescent="0.2">
      <c r="A255" s="208"/>
      <c r="B255" s="218"/>
      <c r="C255" s="179"/>
      <c r="D255" s="73" t="s">
        <v>4</v>
      </c>
      <c r="E255" s="70" t="s">
        <v>77</v>
      </c>
      <c r="F255" s="39" t="s">
        <v>1</v>
      </c>
      <c r="G255" s="36">
        <v>100</v>
      </c>
      <c r="H255" s="37"/>
      <c r="I255" s="15">
        <f t="shared" si="23"/>
        <v>0</v>
      </c>
      <c r="X255" s="2"/>
      <c r="Y255" s="2"/>
      <c r="Z255" s="2"/>
      <c r="AA255" s="2"/>
    </row>
    <row r="256" spans="1:27" x14ac:dyDescent="0.2">
      <c r="A256" s="208"/>
      <c r="B256" s="219"/>
      <c r="C256" s="179"/>
      <c r="D256" s="73" t="s">
        <v>53</v>
      </c>
      <c r="E256" s="70" t="s">
        <v>76</v>
      </c>
      <c r="F256" s="39" t="s">
        <v>1</v>
      </c>
      <c r="G256" s="36">
        <v>100</v>
      </c>
      <c r="H256" s="37"/>
      <c r="I256" s="15">
        <f t="shared" si="23"/>
        <v>0</v>
      </c>
      <c r="X256" s="2"/>
      <c r="Y256" s="2"/>
      <c r="Z256" s="2"/>
      <c r="AA256" s="2"/>
    </row>
    <row r="257" spans="1:27" x14ac:dyDescent="0.2">
      <c r="A257" s="208"/>
      <c r="B257" s="217" t="s">
        <v>75</v>
      </c>
      <c r="C257" s="179"/>
      <c r="D257" s="73" t="s">
        <v>2</v>
      </c>
      <c r="E257" s="70" t="s">
        <v>74</v>
      </c>
      <c r="F257" s="39" t="s">
        <v>1</v>
      </c>
      <c r="G257" s="36">
        <v>70</v>
      </c>
      <c r="H257" s="37"/>
      <c r="I257" s="15">
        <f t="shared" si="23"/>
        <v>0</v>
      </c>
      <c r="X257" s="2"/>
      <c r="Y257" s="2"/>
      <c r="Z257" s="2"/>
      <c r="AA257" s="2"/>
    </row>
    <row r="258" spans="1:27" x14ac:dyDescent="0.2">
      <c r="A258" s="208"/>
      <c r="B258" s="218"/>
      <c r="C258" s="179"/>
      <c r="D258" s="73" t="s">
        <v>53</v>
      </c>
      <c r="E258" s="70" t="s">
        <v>102</v>
      </c>
      <c r="F258" s="39" t="s">
        <v>1</v>
      </c>
      <c r="G258" s="36">
        <v>70</v>
      </c>
      <c r="H258" s="37"/>
      <c r="I258" s="15">
        <f t="shared" si="23"/>
        <v>0</v>
      </c>
      <c r="X258" s="2"/>
      <c r="Y258" s="2"/>
      <c r="Z258" s="2"/>
      <c r="AA258" s="2"/>
    </row>
    <row r="259" spans="1:27" x14ac:dyDescent="0.2">
      <c r="A259" s="208"/>
      <c r="B259" s="218"/>
      <c r="C259" s="179"/>
      <c r="D259" s="73" t="s">
        <v>4</v>
      </c>
      <c r="E259" s="70" t="s">
        <v>73</v>
      </c>
      <c r="F259" s="39" t="s">
        <v>1</v>
      </c>
      <c r="G259" s="36">
        <v>70</v>
      </c>
      <c r="H259" s="37"/>
      <c r="I259" s="15">
        <f t="shared" si="23"/>
        <v>0</v>
      </c>
      <c r="X259" s="2"/>
      <c r="Y259" s="2"/>
      <c r="Z259" s="2"/>
      <c r="AA259" s="2"/>
    </row>
    <row r="260" spans="1:27" x14ac:dyDescent="0.2">
      <c r="A260" s="208"/>
      <c r="B260" s="217" t="s">
        <v>72</v>
      </c>
      <c r="C260" s="179"/>
      <c r="D260" s="73" t="s">
        <v>2</v>
      </c>
      <c r="E260" s="70" t="s">
        <v>71</v>
      </c>
      <c r="F260" s="39" t="s">
        <v>1</v>
      </c>
      <c r="G260" s="36">
        <v>80</v>
      </c>
      <c r="H260" s="37"/>
      <c r="I260" s="15">
        <f t="shared" si="23"/>
        <v>0</v>
      </c>
      <c r="X260" s="2"/>
      <c r="Y260" s="2"/>
      <c r="Z260" s="2"/>
      <c r="AA260" s="2"/>
    </row>
    <row r="261" spans="1:27" x14ac:dyDescent="0.2">
      <c r="A261" s="208"/>
      <c r="B261" s="218"/>
      <c r="C261" s="179"/>
      <c r="D261" s="73" t="s">
        <v>53</v>
      </c>
      <c r="E261" s="70" t="s">
        <v>103</v>
      </c>
      <c r="F261" s="39" t="s">
        <v>1</v>
      </c>
      <c r="G261" s="36">
        <v>80</v>
      </c>
      <c r="H261" s="37"/>
      <c r="I261" s="15">
        <f t="shared" si="23"/>
        <v>0</v>
      </c>
      <c r="X261" s="2"/>
      <c r="Y261" s="2"/>
      <c r="Z261" s="2"/>
      <c r="AA261" s="2"/>
    </row>
    <row r="262" spans="1:27" x14ac:dyDescent="0.2">
      <c r="A262" s="208"/>
      <c r="B262" s="218"/>
      <c r="C262" s="179"/>
      <c r="D262" s="73" t="s">
        <v>4</v>
      </c>
      <c r="E262" s="70" t="s">
        <v>70</v>
      </c>
      <c r="F262" s="39" t="s">
        <v>1</v>
      </c>
      <c r="G262" s="36">
        <v>80</v>
      </c>
      <c r="H262" s="37"/>
      <c r="I262" s="15">
        <f t="shared" si="23"/>
        <v>0</v>
      </c>
      <c r="X262" s="2"/>
      <c r="Y262" s="2"/>
      <c r="Z262" s="2"/>
      <c r="AA262" s="2"/>
    </row>
    <row r="263" spans="1:27" x14ac:dyDescent="0.2">
      <c r="A263" s="213"/>
      <c r="B263" s="95" t="s">
        <v>69</v>
      </c>
      <c r="C263" s="180"/>
      <c r="D263" s="71" t="s">
        <v>68</v>
      </c>
      <c r="E263" s="70">
        <v>50</v>
      </c>
      <c r="F263" s="39" t="s">
        <v>1</v>
      </c>
      <c r="G263" s="36">
        <v>245</v>
      </c>
      <c r="H263" s="37"/>
      <c r="I263" s="15">
        <f t="shared" si="23"/>
        <v>0</v>
      </c>
      <c r="X263" s="2"/>
      <c r="Y263" s="2"/>
      <c r="Z263" s="2"/>
      <c r="AA263" s="2"/>
    </row>
    <row r="264" spans="1:27" ht="13.5" customHeight="1" x14ac:dyDescent="0.2">
      <c r="A264" s="207"/>
      <c r="B264" s="211" t="s">
        <v>67</v>
      </c>
      <c r="C264" s="178" t="s">
        <v>66</v>
      </c>
      <c r="D264" s="73" t="s">
        <v>2</v>
      </c>
      <c r="E264" s="70" t="s">
        <v>65</v>
      </c>
      <c r="F264" s="62" t="s">
        <v>1</v>
      </c>
      <c r="G264" s="36">
        <v>240</v>
      </c>
      <c r="H264" s="37"/>
      <c r="I264" s="15">
        <f t="shared" si="23"/>
        <v>0</v>
      </c>
      <c r="X264" s="2"/>
      <c r="Y264" s="2"/>
      <c r="Z264" s="2"/>
      <c r="AA264" s="2"/>
    </row>
    <row r="265" spans="1:27" ht="13.5" customHeight="1" x14ac:dyDescent="0.2">
      <c r="A265" s="208"/>
      <c r="B265" s="212"/>
      <c r="C265" s="179"/>
      <c r="D265" s="73" t="s">
        <v>53</v>
      </c>
      <c r="E265" s="70" t="s">
        <v>104</v>
      </c>
      <c r="F265" s="62" t="s">
        <v>1</v>
      </c>
      <c r="G265" s="36">
        <v>240</v>
      </c>
      <c r="H265" s="37"/>
      <c r="I265" s="15">
        <f t="shared" si="23"/>
        <v>0</v>
      </c>
      <c r="X265" s="2"/>
      <c r="Y265" s="2"/>
      <c r="Z265" s="2"/>
      <c r="AA265" s="2"/>
    </row>
    <row r="266" spans="1:27" ht="13.5" customHeight="1" x14ac:dyDescent="0.2">
      <c r="A266" s="208"/>
      <c r="B266" s="212"/>
      <c r="C266" s="179"/>
      <c r="D266" s="73" t="s">
        <v>4</v>
      </c>
      <c r="E266" s="70" t="s">
        <v>64</v>
      </c>
      <c r="F266" s="62" t="s">
        <v>1</v>
      </c>
      <c r="G266" s="36">
        <v>240</v>
      </c>
      <c r="H266" s="37"/>
      <c r="I266" s="15">
        <f t="shared" si="23"/>
        <v>0</v>
      </c>
      <c r="X266" s="2"/>
      <c r="Y266" s="2"/>
      <c r="Z266" s="2"/>
      <c r="AA266" s="2"/>
    </row>
    <row r="267" spans="1:27" ht="14.25" customHeight="1" x14ac:dyDescent="0.2">
      <c r="A267" s="208"/>
      <c r="B267" s="211" t="s">
        <v>63</v>
      </c>
      <c r="C267" s="179"/>
      <c r="D267" s="73" t="s">
        <v>2</v>
      </c>
      <c r="E267" s="73" t="s">
        <v>62</v>
      </c>
      <c r="F267" s="62" t="s">
        <v>1</v>
      </c>
      <c r="G267" s="36">
        <v>230</v>
      </c>
      <c r="H267" s="37"/>
      <c r="I267" s="15">
        <f t="shared" si="23"/>
        <v>0</v>
      </c>
      <c r="X267" s="2"/>
      <c r="Y267" s="2"/>
      <c r="Z267" s="2"/>
      <c r="AA267" s="2"/>
    </row>
    <row r="268" spans="1:27" ht="14.25" customHeight="1" x14ac:dyDescent="0.2">
      <c r="A268" s="208"/>
      <c r="B268" s="212"/>
      <c r="C268" s="179"/>
      <c r="D268" s="73" t="s">
        <v>4</v>
      </c>
      <c r="E268" s="73" t="s">
        <v>61</v>
      </c>
      <c r="F268" s="62" t="s">
        <v>1</v>
      </c>
      <c r="G268" s="36">
        <v>230</v>
      </c>
      <c r="H268" s="37"/>
      <c r="I268" s="15">
        <f t="shared" si="23"/>
        <v>0</v>
      </c>
      <c r="X268" s="2"/>
      <c r="Y268" s="2"/>
      <c r="Z268" s="2"/>
      <c r="AA268" s="2"/>
    </row>
    <row r="269" spans="1:27" ht="14.25" customHeight="1" x14ac:dyDescent="0.2">
      <c r="A269" s="208"/>
      <c r="B269" s="212"/>
      <c r="C269" s="179"/>
      <c r="D269" s="119" t="s">
        <v>52</v>
      </c>
      <c r="E269" s="119" t="s">
        <v>310</v>
      </c>
      <c r="F269" s="62" t="s">
        <v>1</v>
      </c>
      <c r="G269" s="36">
        <v>230</v>
      </c>
      <c r="H269" s="37"/>
      <c r="I269" s="15">
        <f>G269*H269</f>
        <v>0</v>
      </c>
      <c r="X269" s="2"/>
      <c r="Y269" s="2"/>
      <c r="Z269" s="2"/>
      <c r="AA269" s="2"/>
    </row>
    <row r="270" spans="1:27" ht="14.25" customHeight="1" x14ac:dyDescent="0.2">
      <c r="A270" s="208"/>
      <c r="B270" s="220"/>
      <c r="C270" s="179"/>
      <c r="D270" s="73" t="s">
        <v>53</v>
      </c>
      <c r="E270" s="73" t="s">
        <v>60</v>
      </c>
      <c r="F270" s="62" t="s">
        <v>1</v>
      </c>
      <c r="G270" s="36">
        <v>230</v>
      </c>
      <c r="H270" s="37"/>
      <c r="I270" s="15">
        <f t="shared" si="23"/>
        <v>0</v>
      </c>
      <c r="X270" s="2"/>
      <c r="Y270" s="2"/>
      <c r="Z270" s="2"/>
      <c r="AA270" s="2"/>
    </row>
    <row r="271" spans="1:27" ht="12" customHeight="1" x14ac:dyDescent="0.2">
      <c r="A271" s="208"/>
      <c r="B271" s="211" t="s">
        <v>59</v>
      </c>
      <c r="C271" s="179"/>
      <c r="D271" s="73" t="s">
        <v>2</v>
      </c>
      <c r="E271" s="73" t="s">
        <v>58</v>
      </c>
      <c r="F271" s="62" t="s">
        <v>1</v>
      </c>
      <c r="G271" s="36">
        <v>150</v>
      </c>
      <c r="H271" s="37"/>
      <c r="I271" s="15">
        <f t="shared" si="23"/>
        <v>0</v>
      </c>
      <c r="X271" s="2"/>
      <c r="Y271" s="2"/>
      <c r="Z271" s="2"/>
      <c r="AA271" s="2"/>
    </row>
    <row r="272" spans="1:27" ht="12" customHeight="1" x14ac:dyDescent="0.2">
      <c r="A272" s="208"/>
      <c r="B272" s="212"/>
      <c r="C272" s="179"/>
      <c r="D272" s="73" t="s">
        <v>53</v>
      </c>
      <c r="E272" s="73" t="s">
        <v>105</v>
      </c>
      <c r="F272" s="62" t="s">
        <v>1</v>
      </c>
      <c r="G272" s="36">
        <v>150</v>
      </c>
      <c r="H272" s="37"/>
      <c r="I272" s="15">
        <f t="shared" si="23"/>
        <v>0</v>
      </c>
      <c r="X272" s="2"/>
      <c r="Y272" s="2"/>
      <c r="Z272" s="2"/>
      <c r="AA272" s="2"/>
    </row>
    <row r="273" spans="1:27" ht="12" customHeight="1" x14ac:dyDescent="0.2">
      <c r="A273" s="208"/>
      <c r="B273" s="212"/>
      <c r="C273" s="179"/>
      <c r="D273" s="73" t="s">
        <v>4</v>
      </c>
      <c r="E273" s="73" t="s">
        <v>57</v>
      </c>
      <c r="F273" s="62" t="s">
        <v>1</v>
      </c>
      <c r="G273" s="36">
        <v>150</v>
      </c>
      <c r="H273" s="37"/>
      <c r="I273" s="15">
        <f t="shared" si="23"/>
        <v>0</v>
      </c>
      <c r="X273" s="2"/>
      <c r="Y273" s="2"/>
      <c r="Z273" s="2"/>
      <c r="AA273" s="2"/>
    </row>
    <row r="274" spans="1:27" ht="21.75" customHeight="1" x14ac:dyDescent="0.2">
      <c r="A274" s="213"/>
      <c r="B274" s="152"/>
      <c r="C274" s="180"/>
      <c r="D274" s="50" t="s">
        <v>366</v>
      </c>
      <c r="E274" s="73" t="s">
        <v>367</v>
      </c>
      <c r="F274" s="62" t="s">
        <v>1</v>
      </c>
      <c r="G274" s="36">
        <v>245</v>
      </c>
      <c r="H274" s="37"/>
      <c r="I274" s="15">
        <f t="shared" si="23"/>
        <v>0</v>
      </c>
      <c r="X274" s="2"/>
      <c r="Y274" s="2"/>
      <c r="Z274" s="2"/>
      <c r="AA274" s="2"/>
    </row>
    <row r="275" spans="1:27" ht="46.5" customHeight="1" x14ac:dyDescent="0.2">
      <c r="A275" s="207"/>
      <c r="B275" s="228" t="s">
        <v>56</v>
      </c>
      <c r="C275" s="209" t="s">
        <v>55</v>
      </c>
      <c r="D275" s="73" t="s">
        <v>2</v>
      </c>
      <c r="E275" s="70" t="s">
        <v>54</v>
      </c>
      <c r="F275" s="62" t="s">
        <v>1</v>
      </c>
      <c r="G275" s="36">
        <v>350</v>
      </c>
      <c r="H275" s="37"/>
      <c r="I275" s="15">
        <f t="shared" si="23"/>
        <v>0</v>
      </c>
      <c r="X275" s="2"/>
      <c r="Y275" s="2"/>
      <c r="Z275" s="2"/>
      <c r="AA275" s="2"/>
    </row>
    <row r="276" spans="1:27" ht="46.5" customHeight="1" x14ac:dyDescent="0.2">
      <c r="A276" s="208"/>
      <c r="B276" s="229"/>
      <c r="C276" s="210"/>
      <c r="D276" s="73" t="s">
        <v>53</v>
      </c>
      <c r="E276" s="70" t="s">
        <v>106</v>
      </c>
      <c r="F276" s="62"/>
      <c r="G276" s="36">
        <v>350</v>
      </c>
      <c r="H276" s="37"/>
      <c r="I276" s="15">
        <f t="shared" si="23"/>
        <v>0</v>
      </c>
      <c r="X276" s="2"/>
      <c r="Y276" s="2"/>
      <c r="Z276" s="2"/>
      <c r="AA276" s="2"/>
    </row>
    <row r="277" spans="1:27" ht="46.5" customHeight="1" x14ac:dyDescent="0.2">
      <c r="A277" s="208"/>
      <c r="B277" s="229"/>
      <c r="C277" s="210"/>
      <c r="D277" s="73" t="s">
        <v>52</v>
      </c>
      <c r="E277" s="70" t="s">
        <v>51</v>
      </c>
      <c r="F277" s="62" t="s">
        <v>1</v>
      </c>
      <c r="G277" s="36">
        <v>350</v>
      </c>
      <c r="H277" s="37"/>
      <c r="I277" s="15">
        <f t="shared" si="23"/>
        <v>0</v>
      </c>
      <c r="X277" s="2"/>
      <c r="Y277" s="2"/>
      <c r="Z277" s="2"/>
      <c r="AA277" s="2"/>
    </row>
    <row r="278" spans="1:27" ht="46.5" customHeight="1" x14ac:dyDescent="0.2">
      <c r="A278" s="208"/>
      <c r="B278" s="229"/>
      <c r="C278" s="210"/>
      <c r="D278" s="73" t="s">
        <v>4</v>
      </c>
      <c r="E278" s="70" t="s">
        <v>50</v>
      </c>
      <c r="F278" s="62" t="s">
        <v>1</v>
      </c>
      <c r="G278" s="36">
        <v>350</v>
      </c>
      <c r="H278" s="37"/>
      <c r="I278" s="15">
        <f t="shared" si="23"/>
        <v>0</v>
      </c>
      <c r="X278" s="2"/>
      <c r="Y278" s="2"/>
      <c r="Z278" s="2"/>
      <c r="AA278" s="2"/>
    </row>
    <row r="279" spans="1:27" ht="38.25" customHeight="1" x14ac:dyDescent="0.2">
      <c r="A279" s="207"/>
      <c r="B279" s="211" t="s">
        <v>175</v>
      </c>
      <c r="C279" s="89" t="s">
        <v>346</v>
      </c>
      <c r="D279" s="73" t="s">
        <v>109</v>
      </c>
      <c r="E279" s="73" t="s">
        <v>345</v>
      </c>
      <c r="F279" s="62" t="s">
        <v>1</v>
      </c>
      <c r="G279" s="36">
        <v>180</v>
      </c>
      <c r="H279" s="37"/>
      <c r="I279" s="15">
        <f t="shared" si="23"/>
        <v>0</v>
      </c>
      <c r="X279" s="2"/>
      <c r="Y279" s="2"/>
      <c r="Z279" s="2"/>
      <c r="AA279" s="2"/>
    </row>
    <row r="280" spans="1:27" ht="38.25" customHeight="1" x14ac:dyDescent="0.2">
      <c r="A280" s="208"/>
      <c r="B280" s="212"/>
      <c r="C280" s="128" t="s">
        <v>347</v>
      </c>
      <c r="D280" s="107" t="s">
        <v>49</v>
      </c>
      <c r="E280" s="128" t="s">
        <v>370</v>
      </c>
      <c r="F280" s="62" t="s">
        <v>1</v>
      </c>
      <c r="G280" s="36">
        <v>180</v>
      </c>
      <c r="H280" s="37"/>
      <c r="I280" s="15">
        <f t="shared" si="23"/>
        <v>0</v>
      </c>
      <c r="X280" s="2"/>
      <c r="Y280" s="2"/>
      <c r="Z280" s="2"/>
      <c r="AA280" s="2"/>
    </row>
    <row r="281" spans="1:27" ht="38.25" customHeight="1" x14ac:dyDescent="0.2">
      <c r="A281" s="208"/>
      <c r="B281" s="212"/>
      <c r="C281" s="128" t="s">
        <v>347</v>
      </c>
      <c r="D281" s="73" t="s">
        <v>6</v>
      </c>
      <c r="E281" s="128" t="s">
        <v>371</v>
      </c>
      <c r="F281" s="62" t="s">
        <v>1</v>
      </c>
      <c r="G281" s="36">
        <v>180</v>
      </c>
      <c r="H281" s="37"/>
      <c r="I281" s="15">
        <f t="shared" si="23"/>
        <v>0</v>
      </c>
      <c r="X281" s="2"/>
      <c r="Y281" s="2"/>
      <c r="Z281" s="2"/>
      <c r="AA281" s="2"/>
    </row>
    <row r="282" spans="1:27" ht="38.25" customHeight="1" x14ac:dyDescent="0.2">
      <c r="A282" s="208"/>
      <c r="B282" s="212"/>
      <c r="C282" s="128" t="s">
        <v>347</v>
      </c>
      <c r="D282" s="128" t="s">
        <v>348</v>
      </c>
      <c r="E282" s="128" t="s">
        <v>351</v>
      </c>
      <c r="F282" s="62" t="s">
        <v>1</v>
      </c>
      <c r="G282" s="36">
        <v>180</v>
      </c>
      <c r="H282" s="37"/>
      <c r="I282" s="15">
        <f>G282*H282</f>
        <v>0</v>
      </c>
      <c r="X282" s="2"/>
      <c r="Y282" s="2"/>
      <c r="Z282" s="2"/>
      <c r="AA282" s="2"/>
    </row>
    <row r="283" spans="1:27" ht="38.25" customHeight="1" thickBot="1" x14ac:dyDescent="0.25">
      <c r="A283" s="208"/>
      <c r="B283" s="212"/>
      <c r="C283" s="82" t="s">
        <v>347</v>
      </c>
      <c r="D283" s="82" t="s">
        <v>349</v>
      </c>
      <c r="E283" s="82" t="s">
        <v>350</v>
      </c>
      <c r="F283" s="83" t="s">
        <v>1</v>
      </c>
      <c r="G283" s="105">
        <v>180</v>
      </c>
      <c r="H283" s="63"/>
      <c r="I283" s="54">
        <f>G283*H283</f>
        <v>0</v>
      </c>
      <c r="X283" s="2"/>
      <c r="Y283" s="2"/>
      <c r="Z283" s="2"/>
      <c r="AA283" s="2"/>
    </row>
    <row r="284" spans="1:27" ht="38.25" customHeight="1" thickTop="1" x14ac:dyDescent="0.2">
      <c r="A284" s="208"/>
      <c r="B284" s="220"/>
      <c r="C284" s="129" t="s">
        <v>294</v>
      </c>
      <c r="D284" s="127" t="s">
        <v>36</v>
      </c>
      <c r="E284" s="127" t="s">
        <v>293</v>
      </c>
      <c r="F284" s="42"/>
      <c r="G284" s="51">
        <v>160</v>
      </c>
      <c r="H284" s="41"/>
      <c r="I284" s="15">
        <f t="shared" si="23"/>
        <v>0</v>
      </c>
      <c r="X284" s="2"/>
      <c r="Y284" s="2"/>
      <c r="Z284" s="2"/>
      <c r="AA284" s="2"/>
    </row>
    <row r="285" spans="1:27" ht="38.25" customHeight="1" x14ac:dyDescent="0.2">
      <c r="A285" s="208"/>
      <c r="B285" s="111" t="s">
        <v>108</v>
      </c>
      <c r="C285" s="110" t="s">
        <v>352</v>
      </c>
      <c r="D285" s="112" t="s">
        <v>36</v>
      </c>
      <c r="E285" s="40" t="s">
        <v>372</v>
      </c>
      <c r="F285" s="62" t="s">
        <v>1</v>
      </c>
      <c r="G285" s="36">
        <v>240</v>
      </c>
      <c r="H285" s="37"/>
      <c r="I285" s="15">
        <f>G285*H285</f>
        <v>0</v>
      </c>
      <c r="X285" s="2"/>
      <c r="Y285" s="2"/>
      <c r="Z285" s="2"/>
      <c r="AA285" s="2"/>
    </row>
    <row r="286" spans="1:27" ht="38.25" customHeight="1" x14ac:dyDescent="0.2">
      <c r="A286" s="208"/>
      <c r="B286" s="90" t="s">
        <v>107</v>
      </c>
      <c r="C286" s="88" t="s">
        <v>353</v>
      </c>
      <c r="D286" s="74" t="s">
        <v>36</v>
      </c>
      <c r="E286" s="40" t="s">
        <v>373</v>
      </c>
      <c r="F286" s="62" t="s">
        <v>1</v>
      </c>
      <c r="G286" s="36">
        <v>280</v>
      </c>
      <c r="H286" s="37"/>
      <c r="I286" s="15">
        <f t="shared" si="23"/>
        <v>0</v>
      </c>
      <c r="X286" s="2"/>
      <c r="Y286" s="2"/>
      <c r="Z286" s="2"/>
      <c r="AA286" s="2"/>
    </row>
    <row r="287" spans="1:27" ht="64.5" customHeight="1" x14ac:dyDescent="0.2">
      <c r="A287" s="214"/>
      <c r="B287" s="221" t="s">
        <v>48</v>
      </c>
      <c r="C287" s="178" t="s">
        <v>42</v>
      </c>
      <c r="D287" s="73" t="s">
        <v>382</v>
      </c>
      <c r="E287" s="150" t="s">
        <v>47</v>
      </c>
      <c r="F287" s="62" t="s">
        <v>1</v>
      </c>
      <c r="G287" s="36">
        <v>100</v>
      </c>
      <c r="H287" s="37"/>
      <c r="I287" s="15">
        <f t="shared" si="23"/>
        <v>0</v>
      </c>
      <c r="X287" s="2"/>
      <c r="Y287" s="2"/>
      <c r="Z287" s="2"/>
      <c r="AA287" s="2"/>
    </row>
    <row r="288" spans="1:27" ht="64.5" customHeight="1" x14ac:dyDescent="0.2">
      <c r="A288" s="216"/>
      <c r="B288" s="223"/>
      <c r="C288" s="180"/>
      <c r="D288" s="73" t="s">
        <v>37</v>
      </c>
      <c r="E288" s="73" t="s">
        <v>46</v>
      </c>
      <c r="F288" s="62" t="s">
        <v>1</v>
      </c>
      <c r="G288" s="36">
        <v>100</v>
      </c>
      <c r="H288" s="37"/>
      <c r="I288" s="15">
        <f t="shared" si="23"/>
        <v>0</v>
      </c>
      <c r="X288" s="2"/>
      <c r="Y288" s="2"/>
      <c r="Z288" s="2"/>
      <c r="AA288" s="2"/>
    </row>
    <row r="289" spans="1:27" ht="139.5" customHeight="1" x14ac:dyDescent="0.2">
      <c r="A289" s="167"/>
      <c r="B289" s="168" t="s">
        <v>45</v>
      </c>
      <c r="C289" s="165" t="s">
        <v>42</v>
      </c>
      <c r="D289" s="73" t="s">
        <v>41</v>
      </c>
      <c r="E289" s="73" t="s">
        <v>44</v>
      </c>
      <c r="F289" s="62" t="s">
        <v>1</v>
      </c>
      <c r="G289" s="36">
        <v>150</v>
      </c>
      <c r="H289" s="37"/>
      <c r="I289" s="15">
        <f>G289*H289</f>
        <v>0</v>
      </c>
      <c r="X289" s="2"/>
      <c r="Y289" s="2"/>
      <c r="Z289" s="2"/>
      <c r="AA289" s="2"/>
    </row>
    <row r="290" spans="1:27" ht="45.75" customHeight="1" x14ac:dyDescent="0.2">
      <c r="A290" s="214"/>
      <c r="B290" s="221" t="s">
        <v>43</v>
      </c>
      <c r="C290" s="178" t="s">
        <v>42</v>
      </c>
      <c r="D290" s="73" t="s">
        <v>41</v>
      </c>
      <c r="E290" s="73" t="s">
        <v>40</v>
      </c>
      <c r="F290" s="62" t="s">
        <v>1</v>
      </c>
      <c r="G290" s="36">
        <v>130</v>
      </c>
      <c r="H290" s="37"/>
      <c r="I290" s="15">
        <f>G290*H290</f>
        <v>0</v>
      </c>
      <c r="X290" s="2"/>
      <c r="Y290" s="2"/>
      <c r="Z290" s="2"/>
      <c r="AA290" s="2"/>
    </row>
    <row r="291" spans="1:27" ht="45.75" customHeight="1" x14ac:dyDescent="0.2">
      <c r="A291" s="215"/>
      <c r="B291" s="222"/>
      <c r="C291" s="179"/>
      <c r="D291" s="73" t="s">
        <v>39</v>
      </c>
      <c r="E291" s="73" t="s">
        <v>38</v>
      </c>
      <c r="F291" s="62" t="s">
        <v>1</v>
      </c>
      <c r="G291" s="36">
        <v>130</v>
      </c>
      <c r="H291" s="37"/>
      <c r="I291" s="15">
        <f>G291*H291</f>
        <v>0</v>
      </c>
      <c r="X291" s="2"/>
      <c r="Y291" s="2"/>
      <c r="Z291" s="2"/>
      <c r="AA291" s="2"/>
    </row>
    <row r="292" spans="1:27" ht="45.75" customHeight="1" x14ac:dyDescent="0.2">
      <c r="A292" s="216"/>
      <c r="B292" s="223"/>
      <c r="C292" s="180"/>
      <c r="D292" s="73" t="s">
        <v>380</v>
      </c>
      <c r="E292" s="73" t="s">
        <v>381</v>
      </c>
      <c r="F292" s="62" t="s">
        <v>1</v>
      </c>
      <c r="G292" s="36">
        <v>130</v>
      </c>
      <c r="H292" s="37"/>
      <c r="I292" s="15">
        <f>G292*H292</f>
        <v>0</v>
      </c>
      <c r="X292" s="2"/>
      <c r="Y292" s="2"/>
      <c r="Z292" s="2"/>
      <c r="AA292" s="2"/>
    </row>
    <row r="293" spans="1:27" ht="15.75" x14ac:dyDescent="0.25">
      <c r="A293" s="31"/>
      <c r="B293" s="31"/>
      <c r="C293" s="34"/>
      <c r="D293" s="31"/>
      <c r="E293" s="31"/>
      <c r="F293" s="31"/>
      <c r="G293" s="32" t="s">
        <v>13</v>
      </c>
      <c r="H293" s="25"/>
      <c r="I293" s="25">
        <f>SUM(I5:I292)</f>
        <v>0</v>
      </c>
      <c r="X293" s="2"/>
      <c r="Y293" s="2"/>
      <c r="Z293" s="2"/>
      <c r="AA293" s="2"/>
    </row>
    <row r="294" spans="1:27" x14ac:dyDescent="0.2">
      <c r="A294" s="26"/>
      <c r="B294" s="27"/>
      <c r="C294" s="28"/>
      <c r="D294" s="28"/>
      <c r="E294" s="29"/>
      <c r="F294" s="30"/>
      <c r="G294" s="24"/>
      <c r="H294" s="24"/>
      <c r="I294" s="24"/>
      <c r="X294" s="2"/>
      <c r="Y294" s="2"/>
      <c r="Z294" s="2"/>
      <c r="AA294" s="2"/>
    </row>
    <row r="295" spans="1:27" x14ac:dyDescent="0.2">
      <c r="A295" s="26"/>
      <c r="B295" s="27"/>
      <c r="C295" s="28"/>
      <c r="D295" s="28"/>
      <c r="E295" s="29"/>
      <c r="F295" s="30"/>
      <c r="G295" s="24"/>
      <c r="H295" s="24"/>
      <c r="I295" s="24"/>
      <c r="X295" s="2"/>
      <c r="Y295" s="2"/>
      <c r="Z295" s="2"/>
      <c r="AA295" s="2"/>
    </row>
    <row r="296" spans="1:27" x14ac:dyDescent="0.2">
      <c r="A296" s="26"/>
      <c r="B296" s="27"/>
      <c r="C296" s="28"/>
      <c r="D296" s="28"/>
      <c r="E296" s="29"/>
      <c r="F296" s="30"/>
      <c r="G296" s="24"/>
      <c r="H296" s="24"/>
      <c r="I296" s="24"/>
      <c r="X296" s="2"/>
      <c r="Y296" s="2"/>
      <c r="Z296" s="2"/>
      <c r="AA296" s="2"/>
    </row>
    <row r="297" spans="1:27" x14ac:dyDescent="0.2">
      <c r="A297" s="26"/>
      <c r="B297" s="27"/>
      <c r="C297" s="28"/>
      <c r="D297" s="28"/>
      <c r="E297" s="29"/>
      <c r="F297" s="30"/>
      <c r="G297" s="24"/>
      <c r="H297" s="24"/>
      <c r="I297" s="24"/>
      <c r="X297" s="2"/>
      <c r="Y297" s="2"/>
      <c r="Z297" s="2"/>
      <c r="AA297" s="2"/>
    </row>
    <row r="298" spans="1:27" x14ac:dyDescent="0.2">
      <c r="A298" s="26"/>
      <c r="B298" s="27"/>
      <c r="C298" s="28"/>
      <c r="D298" s="28"/>
      <c r="E298" s="29"/>
      <c r="F298" s="30"/>
      <c r="G298" s="24"/>
      <c r="H298" s="24"/>
      <c r="I298" s="24"/>
      <c r="X298" s="2"/>
      <c r="Y298" s="2"/>
      <c r="Z298" s="2"/>
      <c r="AA298" s="2"/>
    </row>
    <row r="299" spans="1:27" x14ac:dyDescent="0.2">
      <c r="A299" s="26"/>
      <c r="B299" s="27"/>
      <c r="C299" s="28"/>
      <c r="D299" s="28"/>
      <c r="E299" s="29"/>
      <c r="F299" s="30"/>
      <c r="G299" s="24"/>
      <c r="H299" s="24"/>
      <c r="I299" s="24"/>
      <c r="X299" s="2"/>
      <c r="Y299" s="2"/>
      <c r="Z299" s="2"/>
      <c r="AA299" s="2"/>
    </row>
    <row r="300" spans="1:27" x14ac:dyDescent="0.2">
      <c r="A300" s="26"/>
      <c r="B300" s="27"/>
      <c r="C300" s="28"/>
      <c r="D300" s="28"/>
      <c r="E300" s="29"/>
      <c r="F300" s="30"/>
      <c r="G300" s="24"/>
      <c r="H300" s="24"/>
      <c r="I300" s="24"/>
      <c r="X300" s="2"/>
      <c r="Y300" s="2"/>
      <c r="Z300" s="2"/>
      <c r="AA300" s="2"/>
    </row>
    <row r="301" spans="1:27" x14ac:dyDescent="0.2">
      <c r="A301" s="26"/>
      <c r="B301" s="27"/>
      <c r="C301" s="28"/>
      <c r="D301" s="28"/>
      <c r="E301" s="29"/>
      <c r="F301" s="30"/>
      <c r="G301" s="24"/>
      <c r="H301" s="24"/>
      <c r="I301" s="24"/>
      <c r="X301" s="2"/>
      <c r="Y301" s="2"/>
      <c r="Z301" s="2"/>
      <c r="AA301" s="2"/>
    </row>
    <row r="302" spans="1:27" x14ac:dyDescent="0.2">
      <c r="A302" s="26"/>
      <c r="B302" s="27"/>
      <c r="C302" s="28"/>
      <c r="D302" s="28"/>
      <c r="E302" s="29"/>
      <c r="F302" s="30"/>
      <c r="G302" s="24"/>
      <c r="H302" s="24"/>
      <c r="I302" s="24"/>
      <c r="X302" s="2"/>
      <c r="Y302" s="2"/>
      <c r="Z302" s="2"/>
      <c r="AA302" s="2"/>
    </row>
    <row r="303" spans="1:27" x14ac:dyDescent="0.2">
      <c r="A303" s="26"/>
      <c r="B303" s="27"/>
      <c r="C303" s="28"/>
      <c r="D303" s="28"/>
      <c r="E303" s="29"/>
      <c r="F303" s="30"/>
      <c r="G303" s="24"/>
      <c r="H303" s="24"/>
      <c r="I303" s="24"/>
      <c r="X303" s="2"/>
      <c r="Y303" s="2"/>
      <c r="Z303" s="2"/>
      <c r="AA303" s="2"/>
    </row>
    <row r="304" spans="1:27" x14ac:dyDescent="0.2">
      <c r="A304" s="26"/>
      <c r="B304" s="27"/>
      <c r="C304" s="28"/>
      <c r="D304" s="28"/>
      <c r="E304" s="29"/>
      <c r="F304" s="30"/>
      <c r="G304" s="24"/>
      <c r="H304" s="24"/>
      <c r="I304" s="24"/>
      <c r="X304" s="2"/>
      <c r="Y304" s="2"/>
      <c r="Z304" s="2"/>
      <c r="AA304" s="2"/>
    </row>
    <row r="305" spans="1:27" x14ac:dyDescent="0.2">
      <c r="A305" s="26"/>
      <c r="B305" s="27"/>
      <c r="C305" s="28"/>
      <c r="D305" s="28"/>
      <c r="E305" s="29"/>
      <c r="F305" s="30"/>
      <c r="G305" s="24"/>
      <c r="H305" s="24"/>
      <c r="I305" s="24"/>
      <c r="X305" s="2"/>
      <c r="Y305" s="2"/>
      <c r="Z305" s="2"/>
      <c r="AA305" s="2"/>
    </row>
    <row r="306" spans="1:27" x14ac:dyDescent="0.2">
      <c r="A306" s="26"/>
      <c r="B306" s="27"/>
      <c r="C306" s="28"/>
      <c r="D306" s="28"/>
      <c r="E306" s="29"/>
      <c r="F306" s="30"/>
      <c r="G306" s="24"/>
      <c r="H306" s="24"/>
      <c r="I306" s="24"/>
      <c r="X306" s="2"/>
      <c r="Y306" s="2"/>
      <c r="Z306" s="2"/>
      <c r="AA306" s="2"/>
    </row>
    <row r="307" spans="1:27" x14ac:dyDescent="0.2">
      <c r="A307" s="26"/>
      <c r="B307" s="27"/>
      <c r="C307" s="28"/>
      <c r="D307" s="28"/>
      <c r="E307" s="29"/>
      <c r="F307" s="30"/>
      <c r="G307" s="24"/>
      <c r="H307" s="24"/>
      <c r="I307" s="24"/>
      <c r="X307" s="2"/>
      <c r="Y307" s="2"/>
      <c r="Z307" s="2"/>
      <c r="AA307" s="2"/>
    </row>
    <row r="308" spans="1:27" x14ac:dyDescent="0.2">
      <c r="A308" s="26"/>
      <c r="B308" s="27"/>
      <c r="C308" s="28"/>
      <c r="D308" s="28"/>
      <c r="E308" s="29"/>
      <c r="F308" s="30"/>
      <c r="G308" s="24"/>
      <c r="H308" s="24"/>
      <c r="I308" s="24"/>
      <c r="X308" s="2"/>
      <c r="Y308" s="2"/>
      <c r="Z308" s="2"/>
      <c r="AA308" s="2"/>
    </row>
    <row r="309" spans="1:27" x14ac:dyDescent="0.2">
      <c r="A309" s="26"/>
      <c r="B309" s="27"/>
      <c r="C309" s="28"/>
      <c r="D309" s="28"/>
      <c r="E309" s="29"/>
      <c r="F309" s="30"/>
      <c r="G309" s="24"/>
      <c r="H309" s="24"/>
      <c r="I309" s="24"/>
      <c r="X309" s="2"/>
      <c r="Y309" s="2"/>
      <c r="Z309" s="2"/>
      <c r="AA309" s="2"/>
    </row>
    <row r="310" spans="1:27" x14ac:dyDescent="0.2">
      <c r="A310" s="26"/>
      <c r="B310" s="27"/>
      <c r="C310" s="28"/>
      <c r="D310" s="28"/>
      <c r="E310" s="29"/>
      <c r="F310" s="30"/>
      <c r="G310" s="24"/>
      <c r="H310" s="24"/>
      <c r="I310" s="24"/>
      <c r="X310" s="2"/>
      <c r="Y310" s="2"/>
      <c r="Z310" s="2"/>
      <c r="AA310" s="2"/>
    </row>
    <row r="311" spans="1:27" x14ac:dyDescent="0.2">
      <c r="A311" s="26"/>
      <c r="B311" s="27"/>
      <c r="C311" s="28"/>
      <c r="D311" s="28"/>
      <c r="E311" s="29"/>
      <c r="F311" s="30"/>
      <c r="G311" s="24"/>
      <c r="H311" s="24"/>
      <c r="I311" s="24"/>
      <c r="X311" s="2"/>
      <c r="Y311" s="2"/>
      <c r="Z311" s="2"/>
      <c r="AA311" s="2"/>
    </row>
    <row r="312" spans="1:27" x14ac:dyDescent="0.2">
      <c r="A312" s="26"/>
      <c r="B312" s="27"/>
      <c r="C312" s="28"/>
      <c r="D312" s="28"/>
      <c r="E312" s="29"/>
      <c r="F312" s="30"/>
      <c r="G312" s="24"/>
      <c r="H312" s="24"/>
      <c r="I312" s="24"/>
      <c r="X312" s="2"/>
      <c r="Y312" s="2"/>
      <c r="Z312" s="2"/>
      <c r="AA312" s="2"/>
    </row>
    <row r="313" spans="1:27" x14ac:dyDescent="0.2">
      <c r="A313" s="26"/>
      <c r="B313" s="27"/>
      <c r="C313" s="28"/>
      <c r="D313" s="28"/>
      <c r="E313" s="29"/>
      <c r="F313" s="30"/>
      <c r="G313" s="24"/>
      <c r="H313" s="24"/>
      <c r="I313" s="24"/>
      <c r="X313" s="2"/>
      <c r="Y313" s="2"/>
      <c r="Z313" s="2"/>
      <c r="AA313" s="2"/>
    </row>
    <row r="314" spans="1:27" x14ac:dyDescent="0.2">
      <c r="A314" s="26"/>
      <c r="B314" s="27"/>
      <c r="C314" s="28"/>
      <c r="D314" s="28"/>
      <c r="E314" s="29"/>
      <c r="F314" s="30"/>
      <c r="G314" s="24"/>
      <c r="H314" s="24"/>
      <c r="I314" s="24"/>
      <c r="X314" s="2"/>
      <c r="Y314" s="2"/>
      <c r="Z314" s="2"/>
      <c r="AA314" s="2"/>
    </row>
    <row r="315" spans="1:27" x14ac:dyDescent="0.2">
      <c r="A315" s="26"/>
      <c r="B315" s="27"/>
      <c r="C315" s="28"/>
      <c r="D315" s="28"/>
      <c r="E315" s="29"/>
      <c r="F315" s="30"/>
      <c r="G315" s="24"/>
      <c r="H315" s="24"/>
      <c r="I315" s="24"/>
      <c r="X315" s="2"/>
      <c r="Y315" s="2"/>
      <c r="Z315" s="2"/>
      <c r="AA315" s="2"/>
    </row>
    <row r="316" spans="1:27" x14ac:dyDescent="0.2">
      <c r="A316" s="26"/>
      <c r="B316" s="27"/>
      <c r="C316" s="28"/>
      <c r="D316" s="28"/>
      <c r="E316" s="29"/>
      <c r="F316" s="30"/>
      <c r="G316" s="24"/>
      <c r="H316" s="24"/>
      <c r="I316" s="24"/>
      <c r="X316" s="2"/>
      <c r="Y316" s="2"/>
      <c r="Z316" s="2"/>
      <c r="AA316" s="2"/>
    </row>
    <row r="317" spans="1:27" x14ac:dyDescent="0.2">
      <c r="A317" s="26"/>
      <c r="B317" s="27"/>
      <c r="C317" s="28"/>
      <c r="D317" s="28"/>
      <c r="E317" s="29"/>
      <c r="F317" s="30"/>
      <c r="G317" s="24"/>
      <c r="H317" s="24"/>
      <c r="I317" s="24"/>
      <c r="X317" s="2"/>
      <c r="Y317" s="2"/>
      <c r="Z317" s="2"/>
      <c r="AA317" s="2"/>
    </row>
    <row r="318" spans="1:27" x14ac:dyDescent="0.2">
      <c r="A318" s="26"/>
      <c r="B318" s="27"/>
      <c r="C318" s="28"/>
      <c r="D318" s="28"/>
      <c r="E318" s="29"/>
      <c r="F318" s="30"/>
      <c r="G318" s="24"/>
      <c r="H318" s="24"/>
      <c r="I318" s="24"/>
      <c r="X318" s="2"/>
      <c r="Y318" s="2"/>
      <c r="Z318" s="2"/>
      <c r="AA318" s="2"/>
    </row>
    <row r="319" spans="1:27" x14ac:dyDescent="0.2">
      <c r="A319" s="26"/>
      <c r="B319" s="27"/>
      <c r="C319" s="28"/>
      <c r="D319" s="28"/>
      <c r="E319" s="29"/>
      <c r="F319" s="30"/>
      <c r="G319" s="24"/>
      <c r="H319" s="24"/>
      <c r="I319" s="24"/>
      <c r="X319" s="2"/>
      <c r="Y319" s="2"/>
      <c r="Z319" s="2"/>
      <c r="AA319" s="2"/>
    </row>
    <row r="320" spans="1:27" x14ac:dyDescent="0.2">
      <c r="A320" s="26"/>
      <c r="B320" s="27"/>
      <c r="C320" s="28"/>
      <c r="D320" s="28"/>
      <c r="E320" s="29"/>
      <c r="F320" s="30"/>
      <c r="G320" s="24"/>
      <c r="H320" s="24"/>
      <c r="I320" s="24"/>
      <c r="X320" s="2"/>
      <c r="Y320" s="2"/>
      <c r="Z320" s="2"/>
      <c r="AA320" s="2"/>
    </row>
    <row r="321" spans="1:27" x14ac:dyDescent="0.2">
      <c r="A321" s="26"/>
      <c r="B321" s="27"/>
      <c r="C321" s="28"/>
      <c r="D321" s="28"/>
      <c r="E321" s="29"/>
      <c r="F321" s="30"/>
      <c r="G321" s="24"/>
      <c r="H321" s="24"/>
      <c r="I321" s="24"/>
      <c r="X321" s="2"/>
      <c r="Y321" s="2"/>
      <c r="Z321" s="2"/>
      <c r="AA321" s="2"/>
    </row>
    <row r="322" spans="1:27" x14ac:dyDescent="0.2">
      <c r="A322" s="26"/>
      <c r="B322" s="27"/>
      <c r="C322" s="28"/>
      <c r="D322" s="28"/>
      <c r="E322" s="29"/>
      <c r="F322" s="30"/>
      <c r="G322" s="24"/>
      <c r="H322" s="24"/>
      <c r="I322" s="24"/>
      <c r="X322" s="2"/>
      <c r="Y322" s="2"/>
      <c r="Z322" s="2"/>
      <c r="AA322" s="2"/>
    </row>
    <row r="323" spans="1:27" x14ac:dyDescent="0.2">
      <c r="A323" s="26"/>
      <c r="B323" s="27"/>
      <c r="C323" s="28"/>
      <c r="D323" s="28"/>
      <c r="E323" s="29"/>
      <c r="F323" s="30"/>
      <c r="G323" s="24"/>
      <c r="H323" s="24"/>
      <c r="I323" s="24"/>
      <c r="X323" s="2"/>
      <c r="Y323" s="2"/>
      <c r="Z323" s="2"/>
      <c r="AA323" s="2"/>
    </row>
    <row r="324" spans="1:27" x14ac:dyDescent="0.2">
      <c r="A324" s="26"/>
      <c r="B324" s="27"/>
      <c r="C324" s="28"/>
      <c r="D324" s="28"/>
      <c r="E324" s="29"/>
      <c r="F324" s="30"/>
      <c r="G324" s="24"/>
      <c r="H324" s="24"/>
      <c r="I324" s="24"/>
      <c r="X324" s="2"/>
      <c r="Y324" s="2"/>
      <c r="Z324" s="2"/>
      <c r="AA324" s="2"/>
    </row>
    <row r="325" spans="1:27" x14ac:dyDescent="0.2">
      <c r="A325" s="26"/>
      <c r="B325" s="27"/>
      <c r="C325" s="28"/>
      <c r="D325" s="28"/>
      <c r="E325" s="29"/>
      <c r="F325" s="30"/>
      <c r="G325" s="24"/>
      <c r="H325" s="24"/>
      <c r="I325" s="24"/>
      <c r="X325" s="2"/>
      <c r="Y325" s="2"/>
      <c r="Z325" s="2"/>
      <c r="AA325" s="2"/>
    </row>
    <row r="326" spans="1:27" x14ac:dyDescent="0.2">
      <c r="A326" s="26"/>
      <c r="B326" s="27"/>
      <c r="C326" s="28"/>
      <c r="D326" s="28"/>
      <c r="E326" s="29"/>
      <c r="F326" s="30"/>
      <c r="G326" s="24"/>
      <c r="H326" s="24"/>
      <c r="I326" s="24"/>
      <c r="X326" s="2"/>
      <c r="Y326" s="2"/>
      <c r="Z326" s="2"/>
      <c r="AA326" s="2"/>
    </row>
    <row r="327" spans="1:27" x14ac:dyDescent="0.2">
      <c r="A327" s="26"/>
      <c r="B327" s="27"/>
      <c r="C327" s="28"/>
      <c r="D327" s="28"/>
      <c r="E327" s="29"/>
      <c r="F327" s="30"/>
      <c r="G327" s="24"/>
      <c r="H327" s="24"/>
      <c r="I327" s="24"/>
      <c r="X327" s="2"/>
      <c r="Y327" s="2"/>
      <c r="Z327" s="2"/>
      <c r="AA327" s="2"/>
    </row>
    <row r="328" spans="1:27" x14ac:dyDescent="0.2">
      <c r="A328" s="26"/>
      <c r="B328" s="27"/>
      <c r="C328" s="28"/>
      <c r="D328" s="28"/>
      <c r="E328" s="29"/>
      <c r="F328" s="30"/>
      <c r="G328" s="24"/>
      <c r="H328" s="24"/>
      <c r="I328" s="24"/>
      <c r="X328" s="2"/>
      <c r="Y328" s="2"/>
      <c r="Z328" s="2"/>
      <c r="AA328" s="2"/>
    </row>
    <row r="329" spans="1:27" x14ac:dyDescent="0.2">
      <c r="A329" s="26"/>
      <c r="B329" s="27"/>
      <c r="C329" s="28"/>
      <c r="D329" s="28"/>
      <c r="E329" s="29"/>
      <c r="F329" s="30"/>
      <c r="G329" s="24"/>
      <c r="H329" s="24"/>
      <c r="I329" s="24"/>
      <c r="X329" s="2"/>
      <c r="Y329" s="2"/>
      <c r="Z329" s="2"/>
      <c r="AA329" s="2"/>
    </row>
    <row r="330" spans="1:27" x14ac:dyDescent="0.2">
      <c r="A330" s="26"/>
      <c r="B330" s="27"/>
      <c r="C330" s="28"/>
      <c r="D330" s="28"/>
      <c r="E330" s="29"/>
      <c r="F330" s="30"/>
      <c r="G330" s="24"/>
      <c r="H330" s="24"/>
      <c r="I330" s="24"/>
      <c r="X330" s="2"/>
      <c r="Y330" s="2"/>
      <c r="Z330" s="2"/>
      <c r="AA330" s="2"/>
    </row>
    <row r="331" spans="1:27" x14ac:dyDescent="0.2">
      <c r="A331" s="26"/>
      <c r="B331" s="27"/>
      <c r="C331" s="28"/>
      <c r="D331" s="28"/>
      <c r="E331" s="29"/>
      <c r="F331" s="30"/>
      <c r="G331" s="24"/>
      <c r="H331" s="24"/>
      <c r="I331" s="24"/>
      <c r="X331" s="2"/>
      <c r="Y331" s="2"/>
      <c r="Z331" s="2"/>
      <c r="AA331" s="2"/>
    </row>
    <row r="332" spans="1:27" x14ac:dyDescent="0.2">
      <c r="A332" s="26"/>
      <c r="B332" s="27"/>
      <c r="C332" s="28"/>
      <c r="D332" s="28"/>
      <c r="E332" s="29"/>
      <c r="F332" s="30"/>
      <c r="G332" s="24"/>
      <c r="H332" s="24"/>
      <c r="I332" s="24"/>
      <c r="X332" s="2"/>
      <c r="Y332" s="2"/>
      <c r="Z332" s="2"/>
      <c r="AA332" s="2"/>
    </row>
    <row r="333" spans="1:27" x14ac:dyDescent="0.2">
      <c r="A333" s="26"/>
      <c r="B333" s="27"/>
      <c r="C333" s="28"/>
      <c r="D333" s="28"/>
      <c r="E333" s="29"/>
      <c r="F333" s="30"/>
      <c r="G333" s="24"/>
      <c r="H333" s="24"/>
      <c r="I333" s="24"/>
      <c r="X333" s="2"/>
      <c r="Y333" s="2"/>
      <c r="Z333" s="2"/>
      <c r="AA333" s="2"/>
    </row>
    <row r="334" spans="1:27" x14ac:dyDescent="0.2">
      <c r="A334" s="26"/>
      <c r="B334" s="27"/>
      <c r="C334" s="28"/>
      <c r="D334" s="28"/>
      <c r="E334" s="29"/>
      <c r="F334" s="30"/>
      <c r="G334" s="24"/>
      <c r="H334" s="24"/>
      <c r="I334" s="24"/>
      <c r="X334" s="2"/>
      <c r="Y334" s="2"/>
      <c r="Z334" s="2"/>
      <c r="AA334" s="2"/>
    </row>
    <row r="335" spans="1:27" x14ac:dyDescent="0.2">
      <c r="A335" s="26"/>
      <c r="B335" s="27"/>
      <c r="C335" s="28"/>
      <c r="D335" s="28"/>
      <c r="E335" s="29"/>
      <c r="F335" s="30"/>
      <c r="G335" s="24"/>
      <c r="H335" s="24"/>
      <c r="I335" s="24"/>
      <c r="X335" s="2"/>
      <c r="Y335" s="2"/>
      <c r="Z335" s="2"/>
      <c r="AA335" s="2"/>
    </row>
    <row r="336" spans="1:27" x14ac:dyDescent="0.2">
      <c r="A336" s="26"/>
      <c r="B336" s="27"/>
      <c r="C336" s="28"/>
      <c r="D336" s="28"/>
      <c r="E336" s="29"/>
      <c r="F336" s="30"/>
      <c r="G336" s="24"/>
      <c r="H336" s="24"/>
      <c r="I336" s="24"/>
      <c r="X336" s="2"/>
      <c r="Y336" s="2"/>
      <c r="Z336" s="2"/>
      <c r="AA336" s="2"/>
    </row>
    <row r="337" spans="1:27" x14ac:dyDescent="0.2">
      <c r="A337" s="26"/>
      <c r="B337" s="27"/>
      <c r="C337" s="28"/>
      <c r="D337" s="28"/>
      <c r="E337" s="29"/>
      <c r="F337" s="30"/>
      <c r="G337" s="24"/>
      <c r="H337" s="24"/>
      <c r="I337" s="24"/>
      <c r="X337" s="2"/>
      <c r="Y337" s="2"/>
      <c r="Z337" s="2"/>
      <c r="AA337" s="2"/>
    </row>
    <row r="338" spans="1:27" x14ac:dyDescent="0.2">
      <c r="A338" s="26"/>
      <c r="B338" s="27"/>
      <c r="C338" s="28"/>
      <c r="D338" s="28"/>
      <c r="E338" s="29"/>
      <c r="F338" s="30"/>
      <c r="G338" s="24"/>
      <c r="H338" s="24"/>
      <c r="I338" s="24"/>
      <c r="X338" s="2"/>
      <c r="Y338" s="2"/>
      <c r="Z338" s="2"/>
      <c r="AA338" s="2"/>
    </row>
    <row r="339" spans="1:27" x14ac:dyDescent="0.2">
      <c r="A339" s="26"/>
      <c r="B339" s="27"/>
      <c r="C339" s="28"/>
      <c r="D339" s="28"/>
      <c r="E339" s="29"/>
      <c r="F339" s="30"/>
      <c r="G339" s="24"/>
      <c r="H339" s="24"/>
      <c r="I339" s="24"/>
      <c r="X339" s="2"/>
      <c r="Y339" s="2"/>
      <c r="Z339" s="2"/>
      <c r="AA339" s="2"/>
    </row>
    <row r="340" spans="1:27" x14ac:dyDescent="0.2">
      <c r="A340" s="26"/>
      <c r="B340" s="27"/>
      <c r="C340" s="28"/>
      <c r="D340" s="28"/>
      <c r="E340" s="29"/>
      <c r="F340" s="30"/>
      <c r="G340" s="24"/>
      <c r="H340" s="24"/>
      <c r="I340" s="24"/>
      <c r="X340" s="2"/>
      <c r="Y340" s="2"/>
      <c r="Z340" s="2"/>
      <c r="AA340" s="2"/>
    </row>
    <row r="341" spans="1:27" x14ac:dyDescent="0.2">
      <c r="A341" s="26"/>
      <c r="B341" s="27"/>
      <c r="C341" s="28"/>
      <c r="D341" s="28"/>
      <c r="E341" s="29"/>
      <c r="F341" s="30"/>
      <c r="G341" s="24"/>
      <c r="H341" s="24"/>
      <c r="I341" s="24"/>
      <c r="X341" s="2"/>
      <c r="Y341" s="2"/>
      <c r="Z341" s="2"/>
      <c r="AA341" s="2"/>
    </row>
    <row r="342" spans="1:27" x14ac:dyDescent="0.2">
      <c r="A342" s="26"/>
      <c r="B342" s="27"/>
      <c r="C342" s="28"/>
      <c r="D342" s="28"/>
      <c r="E342" s="29"/>
      <c r="F342" s="30"/>
      <c r="G342" s="24"/>
      <c r="H342" s="24"/>
      <c r="I342" s="24"/>
      <c r="X342" s="2"/>
      <c r="Y342" s="2"/>
      <c r="Z342" s="2"/>
      <c r="AA342" s="2"/>
    </row>
    <row r="343" spans="1:27" x14ac:dyDescent="0.2">
      <c r="A343" s="26"/>
      <c r="B343" s="27"/>
      <c r="C343" s="28"/>
      <c r="D343" s="28"/>
      <c r="E343" s="29"/>
      <c r="F343" s="30"/>
      <c r="G343" s="24"/>
      <c r="H343" s="24"/>
      <c r="I343" s="24"/>
      <c r="X343" s="2"/>
      <c r="Y343" s="2"/>
      <c r="Z343" s="2"/>
      <c r="AA343" s="2"/>
    </row>
    <row r="344" spans="1:27" x14ac:dyDescent="0.2">
      <c r="A344" s="26"/>
      <c r="B344" s="27"/>
      <c r="C344" s="28"/>
      <c r="D344" s="28"/>
      <c r="E344" s="29"/>
      <c r="F344" s="30"/>
      <c r="G344" s="24"/>
      <c r="H344" s="24"/>
      <c r="I344" s="24"/>
      <c r="X344" s="2"/>
      <c r="Y344" s="2"/>
      <c r="Z344" s="2"/>
      <c r="AA344" s="2"/>
    </row>
    <row r="345" spans="1:27" x14ac:dyDescent="0.2">
      <c r="A345" s="26"/>
      <c r="B345" s="27"/>
      <c r="C345" s="28"/>
      <c r="D345" s="28"/>
      <c r="E345" s="29"/>
      <c r="F345" s="30"/>
      <c r="G345" s="24"/>
      <c r="H345" s="24"/>
      <c r="I345" s="24"/>
      <c r="X345" s="2"/>
      <c r="Y345" s="2"/>
      <c r="Z345" s="2"/>
      <c r="AA345" s="2"/>
    </row>
    <row r="346" spans="1:27" x14ac:dyDescent="0.2">
      <c r="A346" s="26"/>
      <c r="B346" s="27"/>
      <c r="C346" s="28"/>
      <c r="D346" s="28"/>
      <c r="E346" s="29"/>
      <c r="F346" s="30"/>
      <c r="G346" s="24"/>
      <c r="H346" s="24"/>
      <c r="I346" s="24"/>
      <c r="X346" s="2"/>
      <c r="Y346" s="2"/>
      <c r="Z346" s="2"/>
      <c r="AA346" s="2"/>
    </row>
    <row r="347" spans="1:27" x14ac:dyDescent="0.2">
      <c r="A347" s="26"/>
      <c r="B347" s="27"/>
      <c r="C347" s="28"/>
      <c r="D347" s="28"/>
      <c r="E347" s="29"/>
      <c r="F347" s="30"/>
      <c r="G347" s="24"/>
      <c r="H347" s="24"/>
      <c r="I347" s="24"/>
      <c r="X347" s="2"/>
      <c r="Y347" s="2"/>
      <c r="Z347" s="2"/>
      <c r="AA347" s="2"/>
    </row>
    <row r="348" spans="1:27" x14ac:dyDescent="0.2">
      <c r="A348" s="26"/>
      <c r="B348" s="27"/>
      <c r="C348" s="28"/>
      <c r="D348" s="28"/>
      <c r="E348" s="29"/>
      <c r="F348" s="30"/>
      <c r="G348" s="24"/>
      <c r="H348" s="24"/>
      <c r="I348" s="24"/>
      <c r="X348" s="2"/>
      <c r="Y348" s="2"/>
      <c r="Z348" s="2"/>
      <c r="AA348" s="2"/>
    </row>
    <row r="349" spans="1:27" x14ac:dyDescent="0.2">
      <c r="A349" s="26"/>
      <c r="B349" s="27"/>
      <c r="C349" s="28"/>
      <c r="D349" s="28"/>
      <c r="E349" s="29"/>
      <c r="F349" s="30"/>
      <c r="G349" s="24"/>
      <c r="H349" s="24"/>
      <c r="I349" s="24"/>
      <c r="X349" s="2"/>
      <c r="Y349" s="2"/>
      <c r="Z349" s="2"/>
      <c r="AA349" s="2"/>
    </row>
    <row r="350" spans="1:27" x14ac:dyDescent="0.2">
      <c r="A350" s="26"/>
      <c r="B350" s="27"/>
      <c r="C350" s="28"/>
      <c r="D350" s="28"/>
      <c r="E350" s="29"/>
      <c r="F350" s="30"/>
      <c r="G350" s="24"/>
      <c r="H350" s="24"/>
      <c r="I350" s="24"/>
      <c r="X350" s="2"/>
      <c r="Y350" s="2"/>
      <c r="Z350" s="2"/>
      <c r="AA350" s="2"/>
    </row>
    <row r="351" spans="1:27" x14ac:dyDescent="0.2">
      <c r="A351" s="26"/>
      <c r="B351" s="27"/>
      <c r="C351" s="28"/>
      <c r="D351" s="28"/>
      <c r="E351" s="29"/>
      <c r="F351" s="30"/>
      <c r="G351" s="24"/>
      <c r="H351" s="24"/>
      <c r="I351" s="24"/>
      <c r="X351" s="2"/>
      <c r="Y351" s="2"/>
      <c r="Z351" s="2"/>
      <c r="AA351" s="2"/>
    </row>
    <row r="352" spans="1:27" x14ac:dyDescent="0.2">
      <c r="A352" s="26"/>
      <c r="B352" s="27"/>
      <c r="C352" s="28"/>
      <c r="D352" s="28"/>
      <c r="E352" s="29"/>
      <c r="F352" s="30"/>
      <c r="G352" s="24"/>
      <c r="H352" s="24"/>
      <c r="I352" s="24"/>
      <c r="X352" s="2"/>
      <c r="Y352" s="2"/>
      <c r="Z352" s="2"/>
      <c r="AA352" s="2"/>
    </row>
    <row r="353" spans="1:27" x14ac:dyDescent="0.2">
      <c r="A353" s="26"/>
      <c r="B353" s="27"/>
      <c r="C353" s="28"/>
      <c r="D353" s="28"/>
      <c r="E353" s="29"/>
      <c r="F353" s="30"/>
      <c r="G353" s="24"/>
      <c r="H353" s="24"/>
      <c r="I353" s="24"/>
      <c r="X353" s="2"/>
      <c r="Y353" s="2"/>
      <c r="Z353" s="2"/>
      <c r="AA353" s="2"/>
    </row>
    <row r="354" spans="1:27" x14ac:dyDescent="0.2">
      <c r="A354" s="26"/>
      <c r="B354" s="27"/>
      <c r="C354" s="28"/>
      <c r="D354" s="28"/>
      <c r="E354" s="29"/>
      <c r="F354" s="30"/>
      <c r="G354" s="24"/>
      <c r="H354" s="24"/>
      <c r="I354" s="24"/>
      <c r="X354" s="2"/>
      <c r="Y354" s="2"/>
      <c r="Z354" s="2"/>
      <c r="AA354" s="2"/>
    </row>
    <row r="355" spans="1:27" x14ac:dyDescent="0.2">
      <c r="A355" s="26"/>
      <c r="B355" s="27"/>
      <c r="C355" s="28"/>
      <c r="D355" s="28"/>
      <c r="E355" s="29"/>
      <c r="F355" s="30"/>
      <c r="G355" s="24"/>
      <c r="H355" s="24"/>
      <c r="I355" s="24"/>
      <c r="X355" s="2"/>
      <c r="Y355" s="2"/>
      <c r="Z355" s="2"/>
      <c r="AA355" s="2"/>
    </row>
    <row r="356" spans="1:27" x14ac:dyDescent="0.2">
      <c r="A356" s="26"/>
      <c r="B356" s="27"/>
      <c r="C356" s="28"/>
      <c r="D356" s="28"/>
      <c r="E356" s="29"/>
      <c r="F356" s="30"/>
      <c r="G356" s="24"/>
      <c r="H356" s="24"/>
      <c r="I356" s="24"/>
      <c r="X356" s="2"/>
      <c r="Y356" s="2"/>
      <c r="Z356" s="2"/>
      <c r="AA356" s="2"/>
    </row>
    <row r="357" spans="1:27" x14ac:dyDescent="0.2">
      <c r="A357" s="26"/>
      <c r="B357" s="27"/>
      <c r="C357" s="28"/>
      <c r="D357" s="28"/>
      <c r="E357" s="29"/>
      <c r="F357" s="30"/>
      <c r="G357" s="24"/>
      <c r="H357" s="24"/>
      <c r="I357" s="24"/>
      <c r="X357" s="2"/>
      <c r="Y357" s="2"/>
      <c r="Z357" s="2"/>
      <c r="AA357" s="2"/>
    </row>
    <row r="358" spans="1:27" x14ac:dyDescent="0.2">
      <c r="A358" s="26"/>
      <c r="B358" s="27"/>
      <c r="C358" s="28"/>
      <c r="D358" s="28"/>
      <c r="E358" s="29"/>
      <c r="F358" s="30"/>
      <c r="G358" s="24"/>
      <c r="H358" s="24"/>
      <c r="I358" s="24"/>
      <c r="X358" s="2"/>
      <c r="Y358" s="2"/>
      <c r="Z358" s="2"/>
      <c r="AA358" s="2"/>
    </row>
    <row r="359" spans="1:27" x14ac:dyDescent="0.2">
      <c r="A359" s="26"/>
      <c r="B359" s="27"/>
      <c r="C359" s="28"/>
      <c r="D359" s="28"/>
      <c r="E359" s="29"/>
      <c r="F359" s="30"/>
      <c r="G359" s="24"/>
      <c r="H359" s="24"/>
      <c r="I359" s="24"/>
      <c r="X359" s="2"/>
      <c r="Y359" s="2"/>
      <c r="Z359" s="2"/>
      <c r="AA359" s="2"/>
    </row>
    <row r="360" spans="1:27" x14ac:dyDescent="0.2">
      <c r="A360" s="26"/>
      <c r="B360" s="27"/>
      <c r="C360" s="28"/>
      <c r="D360" s="28"/>
      <c r="E360" s="29"/>
      <c r="F360" s="30"/>
      <c r="G360" s="24"/>
      <c r="H360" s="24"/>
      <c r="I360" s="24"/>
      <c r="X360" s="2"/>
      <c r="Y360" s="2"/>
      <c r="Z360" s="2"/>
      <c r="AA360" s="2"/>
    </row>
    <row r="361" spans="1:27" x14ac:dyDescent="0.2">
      <c r="A361" s="26"/>
      <c r="B361" s="27"/>
      <c r="C361" s="28"/>
      <c r="D361" s="28"/>
      <c r="E361" s="29"/>
      <c r="F361" s="30"/>
      <c r="G361" s="24"/>
      <c r="H361" s="24"/>
      <c r="I361" s="24"/>
      <c r="X361" s="2"/>
      <c r="Y361" s="2"/>
      <c r="Z361" s="2"/>
      <c r="AA361" s="2"/>
    </row>
    <row r="362" spans="1:27" x14ac:dyDescent="0.2">
      <c r="A362" s="26"/>
      <c r="B362" s="27"/>
      <c r="C362" s="28"/>
      <c r="D362" s="28"/>
      <c r="E362" s="29"/>
      <c r="F362" s="30"/>
      <c r="G362" s="24"/>
      <c r="H362" s="24"/>
      <c r="I362" s="24"/>
      <c r="X362" s="2"/>
      <c r="Y362" s="2"/>
      <c r="Z362" s="2"/>
      <c r="AA362" s="2"/>
    </row>
    <row r="363" spans="1:27" x14ac:dyDescent="0.2">
      <c r="A363" s="26"/>
      <c r="B363" s="27"/>
      <c r="C363" s="28"/>
      <c r="D363" s="28"/>
      <c r="E363" s="29"/>
      <c r="F363" s="30"/>
      <c r="G363" s="24"/>
      <c r="H363" s="24"/>
      <c r="I363" s="24"/>
      <c r="X363" s="2"/>
      <c r="Y363" s="2"/>
      <c r="Z363" s="2"/>
      <c r="AA363" s="2"/>
    </row>
    <row r="364" spans="1:27" x14ac:dyDescent="0.2">
      <c r="A364" s="26"/>
      <c r="B364" s="27"/>
      <c r="C364" s="28"/>
      <c r="D364" s="28"/>
      <c r="E364" s="29"/>
      <c r="F364" s="30"/>
      <c r="G364" s="24"/>
      <c r="H364" s="24"/>
      <c r="I364" s="24"/>
      <c r="X364" s="2"/>
      <c r="Y364" s="2"/>
      <c r="Z364" s="2"/>
      <c r="AA364" s="2"/>
    </row>
    <row r="365" spans="1:27" x14ac:dyDescent="0.2">
      <c r="A365" s="26"/>
      <c r="B365" s="27"/>
      <c r="C365" s="28"/>
      <c r="D365" s="28"/>
      <c r="E365" s="29"/>
      <c r="F365" s="30"/>
      <c r="G365" s="24"/>
      <c r="H365" s="24"/>
      <c r="I365" s="24"/>
      <c r="X365" s="2"/>
      <c r="Y365" s="2"/>
      <c r="Z365" s="2"/>
      <c r="AA365" s="2"/>
    </row>
    <row r="366" spans="1:27" x14ac:dyDescent="0.2">
      <c r="A366" s="26"/>
      <c r="B366" s="27"/>
      <c r="C366" s="28"/>
      <c r="D366" s="28"/>
      <c r="E366" s="29"/>
      <c r="F366" s="30"/>
      <c r="G366" s="24"/>
      <c r="H366" s="24"/>
      <c r="I366" s="24"/>
      <c r="X366" s="2"/>
      <c r="Y366" s="2"/>
      <c r="Z366" s="2"/>
      <c r="AA366" s="2"/>
    </row>
    <row r="367" spans="1:27" x14ac:dyDescent="0.2">
      <c r="A367" s="26"/>
      <c r="B367" s="27"/>
      <c r="C367" s="28"/>
      <c r="D367" s="28"/>
      <c r="E367" s="29"/>
      <c r="F367" s="30"/>
      <c r="G367" s="24"/>
      <c r="H367" s="24"/>
      <c r="I367" s="24"/>
      <c r="X367" s="2"/>
      <c r="Y367" s="2"/>
      <c r="Z367" s="2"/>
      <c r="AA367" s="2"/>
    </row>
    <row r="368" spans="1:27" x14ac:dyDescent="0.2">
      <c r="A368" s="26"/>
      <c r="B368" s="27"/>
      <c r="C368" s="28"/>
      <c r="D368" s="28"/>
      <c r="E368" s="29"/>
      <c r="F368" s="30"/>
      <c r="G368" s="24"/>
      <c r="H368" s="24"/>
      <c r="I368" s="24"/>
      <c r="X368" s="2"/>
      <c r="Y368" s="2"/>
      <c r="Z368" s="2"/>
      <c r="AA368" s="2"/>
    </row>
    <row r="369" spans="1:27" x14ac:dyDescent="0.2">
      <c r="A369" s="26"/>
      <c r="B369" s="27"/>
      <c r="C369" s="28"/>
      <c r="D369" s="28"/>
      <c r="E369" s="29"/>
      <c r="F369" s="30"/>
      <c r="G369" s="24"/>
      <c r="H369" s="24"/>
      <c r="I369" s="24"/>
      <c r="X369" s="2"/>
      <c r="Y369" s="2"/>
      <c r="Z369" s="2"/>
      <c r="AA369" s="2"/>
    </row>
    <row r="370" spans="1:27" x14ac:dyDescent="0.2">
      <c r="A370" s="26"/>
      <c r="B370" s="27"/>
      <c r="C370" s="28"/>
      <c r="D370" s="28"/>
      <c r="E370" s="29"/>
      <c r="F370" s="30"/>
      <c r="G370" s="24"/>
      <c r="H370" s="24"/>
      <c r="I370" s="24"/>
      <c r="X370" s="2"/>
      <c r="Y370" s="2"/>
      <c r="Z370" s="2"/>
      <c r="AA370" s="2"/>
    </row>
    <row r="371" spans="1:27" x14ac:dyDescent="0.2">
      <c r="A371" s="26"/>
      <c r="B371" s="27"/>
      <c r="C371" s="28"/>
      <c r="D371" s="28"/>
      <c r="E371" s="29"/>
      <c r="F371" s="30"/>
      <c r="G371" s="24"/>
      <c r="H371" s="24"/>
      <c r="I371" s="24"/>
      <c r="X371" s="2"/>
      <c r="Y371" s="2"/>
      <c r="Z371" s="2"/>
      <c r="AA371" s="2"/>
    </row>
    <row r="372" spans="1:27" x14ac:dyDescent="0.2">
      <c r="A372" s="26"/>
      <c r="B372" s="27"/>
      <c r="C372" s="28"/>
      <c r="D372" s="28"/>
      <c r="E372" s="29"/>
      <c r="F372" s="30"/>
      <c r="G372" s="24"/>
      <c r="H372" s="24"/>
      <c r="I372" s="24"/>
      <c r="X372" s="2"/>
      <c r="Y372" s="2"/>
      <c r="Z372" s="2"/>
      <c r="AA372" s="2"/>
    </row>
    <row r="373" spans="1:27" x14ac:dyDescent="0.2">
      <c r="A373" s="26"/>
      <c r="B373" s="27"/>
      <c r="C373" s="28"/>
      <c r="D373" s="28"/>
      <c r="E373" s="29"/>
      <c r="F373" s="30"/>
      <c r="G373" s="24"/>
      <c r="H373" s="24"/>
      <c r="I373" s="24"/>
      <c r="X373" s="2"/>
      <c r="Y373" s="2"/>
      <c r="Z373" s="2"/>
      <c r="AA373" s="2"/>
    </row>
    <row r="374" spans="1:27" x14ac:dyDescent="0.2">
      <c r="A374" s="26"/>
      <c r="B374" s="27"/>
      <c r="C374" s="28"/>
      <c r="D374" s="28"/>
      <c r="E374" s="29"/>
      <c r="F374" s="30"/>
      <c r="G374" s="24"/>
      <c r="H374" s="24"/>
      <c r="I374" s="24"/>
      <c r="X374" s="2"/>
      <c r="Y374" s="2"/>
      <c r="Z374" s="2"/>
      <c r="AA374" s="2"/>
    </row>
    <row r="375" spans="1:27" x14ac:dyDescent="0.2">
      <c r="A375" s="26"/>
      <c r="B375" s="27"/>
      <c r="C375" s="28"/>
      <c r="D375" s="28"/>
      <c r="E375" s="29"/>
      <c r="F375" s="30"/>
      <c r="G375" s="24"/>
      <c r="H375" s="24"/>
      <c r="I375" s="24"/>
      <c r="X375" s="2"/>
      <c r="Y375" s="2"/>
      <c r="Z375" s="2"/>
      <c r="AA375" s="2"/>
    </row>
    <row r="376" spans="1:27" x14ac:dyDescent="0.2">
      <c r="A376" s="26"/>
      <c r="B376" s="27"/>
      <c r="C376" s="28"/>
      <c r="D376" s="28"/>
      <c r="E376" s="29"/>
      <c r="F376" s="30"/>
      <c r="G376" s="24"/>
      <c r="H376" s="24"/>
      <c r="I376" s="24"/>
      <c r="X376" s="2"/>
      <c r="Y376" s="2"/>
      <c r="Z376" s="2"/>
      <c r="AA376" s="2"/>
    </row>
    <row r="377" spans="1:27" x14ac:dyDescent="0.2">
      <c r="A377" s="26"/>
      <c r="B377" s="27"/>
      <c r="C377" s="28"/>
      <c r="D377" s="28"/>
      <c r="E377" s="29"/>
      <c r="F377" s="30"/>
      <c r="G377" s="24"/>
      <c r="H377" s="24"/>
      <c r="I377" s="24"/>
      <c r="X377" s="2"/>
      <c r="Y377" s="2"/>
      <c r="Z377" s="2"/>
      <c r="AA377" s="2"/>
    </row>
    <row r="378" spans="1:27" x14ac:dyDescent="0.2">
      <c r="A378" s="26"/>
      <c r="B378" s="27"/>
      <c r="C378" s="28"/>
      <c r="D378" s="28"/>
      <c r="E378" s="29"/>
      <c r="F378" s="30"/>
      <c r="G378" s="24"/>
      <c r="H378" s="24"/>
      <c r="I378" s="24"/>
      <c r="X378" s="2"/>
      <c r="Y378" s="2"/>
      <c r="Z378" s="2"/>
      <c r="AA378" s="2"/>
    </row>
    <row r="379" spans="1:27" x14ac:dyDescent="0.2">
      <c r="A379" s="26"/>
      <c r="B379" s="27"/>
      <c r="C379" s="28"/>
      <c r="D379" s="28"/>
      <c r="E379" s="29"/>
      <c r="F379" s="30"/>
      <c r="G379" s="24"/>
      <c r="H379" s="24"/>
      <c r="I379" s="24"/>
      <c r="X379" s="2"/>
      <c r="Y379" s="2"/>
      <c r="Z379" s="2"/>
      <c r="AA379" s="2"/>
    </row>
    <row r="380" spans="1:27" x14ac:dyDescent="0.2">
      <c r="A380" s="26"/>
      <c r="B380" s="27"/>
      <c r="C380" s="28"/>
      <c r="D380" s="28"/>
      <c r="E380" s="29"/>
      <c r="F380" s="30"/>
      <c r="G380" s="24"/>
      <c r="H380" s="24"/>
      <c r="I380" s="24"/>
      <c r="X380" s="2"/>
      <c r="Y380" s="2"/>
      <c r="Z380" s="2"/>
      <c r="AA380" s="2"/>
    </row>
    <row r="381" spans="1:27" x14ac:dyDescent="0.2">
      <c r="A381" s="26"/>
      <c r="B381" s="27"/>
      <c r="C381" s="28"/>
      <c r="D381" s="28"/>
      <c r="E381" s="29"/>
      <c r="F381" s="30"/>
      <c r="G381" s="24"/>
      <c r="H381" s="24"/>
      <c r="I381" s="24"/>
      <c r="X381" s="2"/>
      <c r="Y381" s="2"/>
      <c r="Z381" s="2"/>
      <c r="AA381" s="2"/>
    </row>
    <row r="382" spans="1:27" x14ac:dyDescent="0.2">
      <c r="A382" s="26"/>
      <c r="B382" s="27"/>
      <c r="C382" s="28"/>
      <c r="D382" s="28"/>
      <c r="E382" s="29"/>
      <c r="F382" s="30"/>
      <c r="G382" s="24"/>
      <c r="H382" s="24"/>
      <c r="I382" s="24"/>
      <c r="X382" s="2"/>
      <c r="Y382" s="2"/>
      <c r="Z382" s="2"/>
      <c r="AA382" s="2"/>
    </row>
    <row r="383" spans="1:27" x14ac:dyDescent="0.2">
      <c r="A383" s="26"/>
      <c r="B383" s="27"/>
      <c r="C383" s="28"/>
      <c r="D383" s="28"/>
      <c r="E383" s="29"/>
      <c r="F383" s="30"/>
      <c r="G383" s="24"/>
      <c r="H383" s="24"/>
      <c r="I383" s="24"/>
      <c r="X383" s="2"/>
      <c r="Y383" s="2"/>
      <c r="Z383" s="2"/>
      <c r="AA383" s="2"/>
    </row>
    <row r="384" spans="1:27" x14ac:dyDescent="0.2">
      <c r="A384" s="26"/>
      <c r="B384" s="27"/>
      <c r="C384" s="28"/>
      <c r="D384" s="28"/>
      <c r="E384" s="29"/>
      <c r="F384" s="30"/>
      <c r="G384" s="24"/>
      <c r="H384" s="24"/>
      <c r="I384" s="24"/>
      <c r="X384" s="2"/>
      <c r="Y384" s="2"/>
      <c r="Z384" s="2"/>
      <c r="AA384" s="2"/>
    </row>
    <row r="385" spans="1:27" x14ac:dyDescent="0.2">
      <c r="A385" s="26"/>
      <c r="B385" s="27"/>
      <c r="C385" s="28"/>
      <c r="D385" s="28"/>
      <c r="E385" s="29"/>
      <c r="F385" s="30"/>
      <c r="G385" s="24"/>
      <c r="H385" s="24"/>
      <c r="I385" s="24"/>
      <c r="X385" s="2"/>
      <c r="Y385" s="2"/>
      <c r="Z385" s="2"/>
      <c r="AA385" s="2"/>
    </row>
    <row r="386" spans="1:27" x14ac:dyDescent="0.2">
      <c r="A386" s="26"/>
      <c r="B386" s="27"/>
      <c r="C386" s="28"/>
      <c r="D386" s="28"/>
      <c r="E386" s="29"/>
      <c r="F386" s="30"/>
      <c r="G386" s="24"/>
      <c r="H386" s="24"/>
      <c r="I386" s="24"/>
      <c r="X386" s="2"/>
      <c r="Y386" s="2"/>
      <c r="Z386" s="2"/>
      <c r="AA386" s="2"/>
    </row>
    <row r="387" spans="1:27" x14ac:dyDescent="0.2">
      <c r="A387" s="26"/>
      <c r="B387" s="27"/>
      <c r="C387" s="28"/>
      <c r="D387" s="28"/>
      <c r="E387" s="29"/>
      <c r="F387" s="30"/>
      <c r="G387" s="24"/>
      <c r="H387" s="24"/>
      <c r="I387" s="24"/>
      <c r="X387" s="2"/>
      <c r="Y387" s="2"/>
      <c r="Z387" s="2"/>
      <c r="AA387" s="2"/>
    </row>
    <row r="388" spans="1:27" x14ac:dyDescent="0.2">
      <c r="A388" s="26"/>
      <c r="B388" s="27"/>
      <c r="C388" s="28"/>
      <c r="D388" s="28"/>
      <c r="E388" s="29"/>
      <c r="F388" s="30"/>
      <c r="G388" s="24"/>
      <c r="H388" s="24"/>
      <c r="I388" s="24"/>
      <c r="X388" s="2"/>
      <c r="Y388" s="2"/>
      <c r="Z388" s="2"/>
      <c r="AA388" s="2"/>
    </row>
    <row r="389" spans="1:27" x14ac:dyDescent="0.2">
      <c r="A389" s="26"/>
      <c r="B389" s="27"/>
      <c r="C389" s="28"/>
      <c r="D389" s="28"/>
      <c r="E389" s="29"/>
      <c r="F389" s="30"/>
      <c r="G389" s="24"/>
      <c r="H389" s="24"/>
      <c r="I389" s="24"/>
      <c r="X389" s="2"/>
      <c r="Y389" s="2"/>
      <c r="Z389" s="2"/>
      <c r="AA389" s="2"/>
    </row>
    <row r="390" spans="1:27" x14ac:dyDescent="0.2">
      <c r="A390" s="26"/>
      <c r="B390" s="27"/>
      <c r="C390" s="28"/>
      <c r="D390" s="28"/>
      <c r="E390" s="29"/>
      <c r="F390" s="30"/>
      <c r="G390" s="24"/>
      <c r="H390" s="24"/>
      <c r="I390" s="24"/>
      <c r="X390" s="2"/>
      <c r="Y390" s="2"/>
      <c r="Z390" s="2"/>
      <c r="AA390" s="2"/>
    </row>
    <row r="391" spans="1:27" x14ac:dyDescent="0.2">
      <c r="A391" s="26"/>
      <c r="B391" s="27"/>
      <c r="C391" s="28"/>
      <c r="D391" s="28"/>
      <c r="E391" s="29"/>
      <c r="F391" s="30"/>
      <c r="G391" s="24"/>
      <c r="H391" s="24"/>
      <c r="I391" s="24"/>
      <c r="X391" s="2"/>
      <c r="Y391" s="2"/>
      <c r="Z391" s="2"/>
      <c r="AA391" s="2"/>
    </row>
    <row r="392" spans="1:27" x14ac:dyDescent="0.2">
      <c r="A392" s="26"/>
      <c r="B392" s="27"/>
      <c r="C392" s="28"/>
      <c r="D392" s="28"/>
      <c r="E392" s="29"/>
      <c r="F392" s="30"/>
      <c r="G392" s="24"/>
      <c r="H392" s="24"/>
      <c r="I392" s="24"/>
      <c r="X392" s="2"/>
      <c r="Y392" s="2"/>
      <c r="Z392" s="2"/>
      <c r="AA392" s="2"/>
    </row>
    <row r="393" spans="1:27" x14ac:dyDescent="0.2">
      <c r="A393" s="26"/>
      <c r="B393" s="27"/>
      <c r="C393" s="28"/>
      <c r="D393" s="28"/>
      <c r="E393" s="29"/>
      <c r="F393" s="30"/>
      <c r="G393" s="24"/>
      <c r="H393" s="24"/>
      <c r="I393" s="24"/>
      <c r="X393" s="2"/>
      <c r="Y393" s="2"/>
      <c r="Z393" s="2"/>
      <c r="AA393" s="2"/>
    </row>
    <row r="394" spans="1:27" x14ac:dyDescent="0.2">
      <c r="A394" s="26"/>
      <c r="B394" s="27"/>
      <c r="C394" s="28"/>
      <c r="D394" s="28"/>
      <c r="E394" s="29"/>
      <c r="F394" s="30"/>
      <c r="G394" s="24"/>
      <c r="H394" s="24"/>
      <c r="I394" s="24"/>
      <c r="X394" s="2"/>
      <c r="Y394" s="2"/>
      <c r="Z394" s="2"/>
      <c r="AA394" s="2"/>
    </row>
    <row r="395" spans="1:27" x14ac:dyDescent="0.2">
      <c r="A395" s="26"/>
      <c r="B395" s="27"/>
      <c r="C395" s="28"/>
      <c r="D395" s="28"/>
      <c r="E395" s="29"/>
      <c r="F395" s="30"/>
      <c r="G395" s="24"/>
      <c r="H395" s="24"/>
      <c r="I395" s="24"/>
      <c r="X395" s="2"/>
      <c r="Y395" s="2"/>
      <c r="Z395" s="2"/>
      <c r="AA395" s="2"/>
    </row>
    <row r="396" spans="1:27" x14ac:dyDescent="0.2">
      <c r="A396" s="26"/>
      <c r="B396" s="27"/>
      <c r="C396" s="28"/>
      <c r="D396" s="28"/>
      <c r="E396" s="29"/>
      <c r="F396" s="30"/>
      <c r="G396" s="24"/>
      <c r="H396" s="24"/>
      <c r="I396" s="24"/>
      <c r="X396" s="2"/>
      <c r="Y396" s="2"/>
      <c r="Z396" s="2"/>
      <c r="AA396" s="2"/>
    </row>
    <row r="397" spans="1:27" x14ac:dyDescent="0.2">
      <c r="A397" s="26"/>
      <c r="B397" s="27"/>
      <c r="C397" s="28"/>
      <c r="D397" s="28"/>
      <c r="E397" s="29"/>
      <c r="F397" s="30"/>
      <c r="G397" s="24"/>
      <c r="H397" s="24"/>
      <c r="I397" s="24"/>
      <c r="X397" s="2"/>
      <c r="Y397" s="2"/>
      <c r="Z397" s="2"/>
      <c r="AA397" s="2"/>
    </row>
    <row r="398" spans="1:27" x14ac:dyDescent="0.2">
      <c r="A398" s="26"/>
      <c r="B398" s="27"/>
      <c r="C398" s="28"/>
      <c r="D398" s="28"/>
      <c r="E398" s="29"/>
      <c r="F398" s="30"/>
      <c r="G398" s="24"/>
      <c r="H398" s="24"/>
      <c r="I398" s="24"/>
      <c r="X398" s="2"/>
      <c r="Y398" s="2"/>
      <c r="Z398" s="2"/>
      <c r="AA398" s="2"/>
    </row>
    <row r="399" spans="1:27" x14ac:dyDescent="0.2">
      <c r="A399" s="26"/>
      <c r="B399" s="27"/>
      <c r="C399" s="28"/>
      <c r="D399" s="28"/>
      <c r="E399" s="29"/>
      <c r="F399" s="30"/>
      <c r="G399" s="24"/>
      <c r="H399" s="24"/>
      <c r="I399" s="24"/>
      <c r="X399" s="2"/>
      <c r="Y399" s="2"/>
      <c r="Z399" s="2"/>
      <c r="AA399" s="2"/>
    </row>
    <row r="400" spans="1:27" x14ac:dyDescent="0.2">
      <c r="A400" s="26"/>
      <c r="B400" s="27"/>
      <c r="C400" s="28"/>
      <c r="D400" s="28"/>
      <c r="E400" s="29"/>
      <c r="F400" s="30"/>
      <c r="G400" s="24"/>
      <c r="H400" s="24"/>
      <c r="I400" s="24"/>
      <c r="X400" s="2"/>
      <c r="Y400" s="2"/>
      <c r="Z400" s="2"/>
      <c r="AA400" s="2"/>
    </row>
    <row r="401" spans="1:27" x14ac:dyDescent="0.2">
      <c r="A401" s="26"/>
      <c r="B401" s="27"/>
      <c r="C401" s="28"/>
      <c r="D401" s="28"/>
      <c r="E401" s="29"/>
      <c r="F401" s="30"/>
      <c r="G401" s="24"/>
      <c r="H401" s="24"/>
      <c r="I401" s="24"/>
      <c r="X401" s="2"/>
      <c r="Y401" s="2"/>
      <c r="Z401" s="2"/>
      <c r="AA401" s="2"/>
    </row>
    <row r="402" spans="1:27" x14ac:dyDescent="0.2">
      <c r="A402" s="26"/>
      <c r="B402" s="27"/>
      <c r="C402" s="28"/>
      <c r="D402" s="28"/>
      <c r="E402" s="29"/>
      <c r="F402" s="30"/>
      <c r="G402" s="24"/>
      <c r="H402" s="24"/>
      <c r="I402" s="24"/>
      <c r="X402" s="2"/>
      <c r="Y402" s="2"/>
      <c r="Z402" s="2"/>
      <c r="AA402" s="2"/>
    </row>
    <row r="403" spans="1:27" x14ac:dyDescent="0.2">
      <c r="A403" s="26"/>
      <c r="B403" s="27"/>
      <c r="C403" s="28"/>
      <c r="D403" s="28"/>
      <c r="E403" s="29"/>
      <c r="F403" s="30"/>
      <c r="G403" s="24"/>
      <c r="H403" s="24"/>
      <c r="I403" s="24"/>
      <c r="X403" s="2"/>
      <c r="Y403" s="2"/>
      <c r="Z403" s="2"/>
      <c r="AA403" s="2"/>
    </row>
    <row r="404" spans="1:27" x14ac:dyDescent="0.2">
      <c r="A404" s="26"/>
      <c r="B404" s="27"/>
      <c r="C404" s="28"/>
      <c r="D404" s="28"/>
      <c r="E404" s="29"/>
      <c r="F404" s="30"/>
      <c r="G404" s="24"/>
      <c r="H404" s="24"/>
      <c r="I404" s="24"/>
      <c r="X404" s="2"/>
      <c r="Y404" s="2"/>
      <c r="Z404" s="2"/>
      <c r="AA404" s="2"/>
    </row>
    <row r="405" spans="1:27" x14ac:dyDescent="0.2">
      <c r="A405" s="26"/>
      <c r="B405" s="27"/>
      <c r="C405" s="28"/>
      <c r="D405" s="28"/>
      <c r="E405" s="29"/>
      <c r="F405" s="30"/>
      <c r="G405" s="24"/>
      <c r="H405" s="24"/>
      <c r="I405" s="24"/>
      <c r="X405" s="2"/>
      <c r="Y405" s="2"/>
      <c r="Z405" s="2"/>
      <c r="AA405" s="2"/>
    </row>
    <row r="406" spans="1:27" x14ac:dyDescent="0.2">
      <c r="A406" s="26"/>
      <c r="B406" s="27"/>
      <c r="C406" s="28"/>
      <c r="D406" s="28"/>
      <c r="E406" s="29"/>
      <c r="F406" s="30"/>
      <c r="G406" s="24"/>
      <c r="H406" s="24"/>
      <c r="I406" s="24"/>
      <c r="X406" s="2"/>
      <c r="Y406" s="2"/>
      <c r="Z406" s="2"/>
      <c r="AA406" s="2"/>
    </row>
    <row r="407" spans="1:27" x14ac:dyDescent="0.2">
      <c r="A407" s="26"/>
      <c r="B407" s="27"/>
      <c r="C407" s="28"/>
      <c r="D407" s="28"/>
      <c r="E407" s="29"/>
      <c r="F407" s="30"/>
      <c r="G407" s="24"/>
      <c r="H407" s="24"/>
      <c r="I407" s="24"/>
      <c r="X407" s="2"/>
      <c r="Y407" s="2"/>
      <c r="Z407" s="2"/>
      <c r="AA407" s="2"/>
    </row>
    <row r="408" spans="1:27" x14ac:dyDescent="0.2">
      <c r="A408" s="26"/>
      <c r="B408" s="27"/>
      <c r="C408" s="28"/>
      <c r="D408" s="28"/>
      <c r="E408" s="29"/>
      <c r="F408" s="30"/>
      <c r="G408" s="24"/>
      <c r="H408" s="24"/>
      <c r="I408" s="24"/>
      <c r="X408" s="2"/>
      <c r="Y408" s="2"/>
      <c r="Z408" s="2"/>
      <c r="AA408" s="2"/>
    </row>
    <row r="409" spans="1:27" x14ac:dyDescent="0.2">
      <c r="A409" s="26"/>
      <c r="B409" s="27"/>
      <c r="C409" s="28"/>
      <c r="D409" s="28"/>
      <c r="E409" s="29"/>
      <c r="F409" s="30"/>
      <c r="G409" s="24"/>
      <c r="H409" s="24"/>
      <c r="I409" s="24"/>
      <c r="X409" s="2"/>
      <c r="Y409" s="2"/>
      <c r="Z409" s="2"/>
      <c r="AA409" s="2"/>
    </row>
    <row r="410" spans="1:27" x14ac:dyDescent="0.2">
      <c r="A410" s="26"/>
      <c r="B410" s="27"/>
      <c r="C410" s="28"/>
      <c r="D410" s="28"/>
      <c r="E410" s="29"/>
      <c r="F410" s="30"/>
      <c r="G410" s="24"/>
      <c r="H410" s="24"/>
      <c r="I410" s="24"/>
      <c r="X410" s="2"/>
      <c r="Y410" s="2"/>
      <c r="Z410" s="2"/>
      <c r="AA410" s="2"/>
    </row>
    <row r="411" spans="1:27" x14ac:dyDescent="0.2">
      <c r="A411" s="26"/>
      <c r="B411" s="27"/>
      <c r="C411" s="28"/>
      <c r="D411" s="28"/>
      <c r="E411" s="29"/>
      <c r="F411" s="30"/>
      <c r="G411" s="24"/>
      <c r="H411" s="24"/>
      <c r="I411" s="24"/>
      <c r="X411" s="2"/>
      <c r="Y411" s="2"/>
      <c r="Z411" s="2"/>
      <c r="AA411" s="2"/>
    </row>
    <row r="412" spans="1:27" x14ac:dyDescent="0.2">
      <c r="A412" s="26"/>
      <c r="B412" s="27"/>
      <c r="C412" s="28"/>
      <c r="D412" s="28"/>
      <c r="E412" s="29"/>
      <c r="F412" s="30"/>
      <c r="G412" s="24"/>
      <c r="H412" s="24"/>
      <c r="I412" s="24"/>
      <c r="X412" s="2"/>
      <c r="Y412" s="2"/>
      <c r="Z412" s="2"/>
      <c r="AA412" s="2"/>
    </row>
    <row r="413" spans="1:27" x14ac:dyDescent="0.2">
      <c r="A413" s="26"/>
      <c r="B413" s="27"/>
      <c r="C413" s="28"/>
      <c r="D413" s="28"/>
      <c r="E413" s="29"/>
      <c r="F413" s="30"/>
      <c r="G413" s="24"/>
      <c r="H413" s="24"/>
      <c r="I413" s="24"/>
      <c r="X413" s="2"/>
      <c r="Y413" s="2"/>
      <c r="Z413" s="2"/>
      <c r="AA413" s="2"/>
    </row>
    <row r="414" spans="1:27" x14ac:dyDescent="0.2">
      <c r="A414" s="26"/>
      <c r="B414" s="27"/>
      <c r="C414" s="28"/>
      <c r="D414" s="28"/>
      <c r="E414" s="29"/>
      <c r="F414" s="30"/>
      <c r="G414" s="24"/>
      <c r="H414" s="24"/>
      <c r="I414" s="24"/>
      <c r="X414" s="2"/>
      <c r="Y414" s="2"/>
      <c r="Z414" s="2"/>
      <c r="AA414" s="2"/>
    </row>
    <row r="415" spans="1:27" x14ac:dyDescent="0.2">
      <c r="A415" s="26"/>
      <c r="B415" s="27"/>
      <c r="C415" s="28"/>
      <c r="D415" s="28"/>
      <c r="E415" s="29"/>
      <c r="F415" s="30"/>
      <c r="G415" s="24"/>
      <c r="H415" s="24"/>
      <c r="I415" s="24"/>
      <c r="X415" s="2"/>
      <c r="Y415" s="2"/>
      <c r="Z415" s="2"/>
      <c r="AA415" s="2"/>
    </row>
    <row r="416" spans="1:27" x14ac:dyDescent="0.2">
      <c r="A416" s="26"/>
      <c r="B416" s="27"/>
      <c r="C416" s="28"/>
      <c r="D416" s="28"/>
      <c r="E416" s="29"/>
      <c r="F416" s="30"/>
      <c r="G416" s="24"/>
      <c r="H416" s="24"/>
      <c r="I416" s="24"/>
      <c r="X416" s="2"/>
      <c r="Y416" s="2"/>
      <c r="Z416" s="2"/>
      <c r="AA416" s="2"/>
    </row>
    <row r="417" spans="1:27" x14ac:dyDescent="0.2">
      <c r="A417" s="26"/>
      <c r="B417" s="27"/>
      <c r="C417" s="28"/>
      <c r="D417" s="28"/>
      <c r="E417" s="29"/>
      <c r="F417" s="30"/>
      <c r="G417" s="24"/>
      <c r="H417" s="24"/>
      <c r="I417" s="24"/>
      <c r="X417" s="2"/>
      <c r="Y417" s="2"/>
      <c r="Z417" s="2"/>
      <c r="AA417" s="2"/>
    </row>
    <row r="418" spans="1:27" x14ac:dyDescent="0.2">
      <c r="A418" s="26"/>
      <c r="B418" s="27"/>
      <c r="C418" s="28"/>
      <c r="D418" s="28"/>
      <c r="E418" s="29"/>
      <c r="F418" s="30"/>
      <c r="G418" s="24"/>
      <c r="H418" s="24"/>
      <c r="I418" s="24"/>
      <c r="X418" s="2"/>
      <c r="Y418" s="2"/>
      <c r="Z418" s="2"/>
      <c r="AA418" s="2"/>
    </row>
    <row r="419" spans="1:27" x14ac:dyDescent="0.2">
      <c r="A419" s="26"/>
      <c r="B419" s="27"/>
      <c r="C419" s="28"/>
      <c r="D419" s="28"/>
      <c r="E419" s="29"/>
      <c r="F419" s="30"/>
      <c r="G419" s="24"/>
      <c r="H419" s="24"/>
      <c r="I419" s="24"/>
      <c r="X419" s="2"/>
      <c r="Y419" s="2"/>
      <c r="Z419" s="2"/>
      <c r="AA419" s="2"/>
    </row>
    <row r="420" spans="1:27" x14ac:dyDescent="0.2">
      <c r="A420" s="26"/>
      <c r="B420" s="27"/>
      <c r="C420" s="28"/>
      <c r="D420" s="28"/>
      <c r="E420" s="29"/>
      <c r="F420" s="30"/>
      <c r="G420" s="24"/>
      <c r="H420" s="24"/>
      <c r="I420" s="24"/>
      <c r="X420" s="2"/>
      <c r="Y420" s="2"/>
      <c r="Z420" s="2"/>
      <c r="AA420" s="2"/>
    </row>
    <row r="421" spans="1:27" x14ac:dyDescent="0.2">
      <c r="A421" s="26"/>
      <c r="B421" s="27"/>
      <c r="C421" s="28"/>
      <c r="D421" s="28"/>
      <c r="E421" s="29"/>
      <c r="F421" s="30"/>
      <c r="G421" s="24"/>
      <c r="H421" s="24"/>
      <c r="I421" s="24"/>
      <c r="X421" s="2"/>
      <c r="Y421" s="2"/>
      <c r="Z421" s="2"/>
      <c r="AA421" s="2"/>
    </row>
    <row r="422" spans="1:27" x14ac:dyDescent="0.2">
      <c r="A422" s="26"/>
      <c r="B422" s="27"/>
      <c r="C422" s="28"/>
      <c r="D422" s="28"/>
      <c r="E422" s="29"/>
      <c r="F422" s="30"/>
      <c r="G422" s="24"/>
      <c r="H422" s="24"/>
      <c r="I422" s="24"/>
      <c r="X422" s="2"/>
      <c r="Y422" s="2"/>
      <c r="Z422" s="2"/>
      <c r="AA422" s="2"/>
    </row>
    <row r="423" spans="1:27" x14ac:dyDescent="0.2">
      <c r="A423" s="26"/>
      <c r="B423" s="27"/>
      <c r="C423" s="28"/>
      <c r="D423" s="28"/>
      <c r="E423" s="29"/>
      <c r="F423" s="30"/>
      <c r="G423" s="24"/>
      <c r="H423" s="24"/>
      <c r="I423" s="24"/>
      <c r="X423" s="2"/>
      <c r="Y423" s="2"/>
      <c r="Z423" s="2"/>
      <c r="AA423" s="2"/>
    </row>
    <row r="424" spans="1:27" x14ac:dyDescent="0.2">
      <c r="A424" s="26"/>
      <c r="B424" s="27"/>
      <c r="C424" s="28"/>
      <c r="D424" s="28"/>
      <c r="E424" s="29"/>
      <c r="F424" s="30"/>
      <c r="G424" s="24"/>
      <c r="H424" s="24"/>
      <c r="I424" s="24"/>
      <c r="X424" s="2"/>
      <c r="Y424" s="2"/>
      <c r="Z424" s="2"/>
      <c r="AA424" s="2"/>
    </row>
    <row r="425" spans="1:27" x14ac:dyDescent="0.2">
      <c r="A425" s="26"/>
      <c r="B425" s="27"/>
      <c r="C425" s="28"/>
      <c r="D425" s="28"/>
      <c r="E425" s="29"/>
      <c r="F425" s="30"/>
      <c r="G425" s="24"/>
      <c r="H425" s="24"/>
      <c r="I425" s="24"/>
      <c r="X425" s="2"/>
      <c r="Y425" s="2"/>
      <c r="Z425" s="2"/>
      <c r="AA425" s="2"/>
    </row>
    <row r="426" spans="1:27" x14ac:dyDescent="0.2">
      <c r="A426" s="26"/>
      <c r="B426" s="27"/>
      <c r="C426" s="28"/>
      <c r="D426" s="28"/>
      <c r="E426" s="29"/>
      <c r="F426" s="30"/>
      <c r="G426" s="24"/>
      <c r="H426" s="24"/>
      <c r="I426" s="24"/>
      <c r="X426" s="2"/>
      <c r="Y426" s="2"/>
      <c r="Z426" s="2"/>
      <c r="AA426" s="2"/>
    </row>
    <row r="427" spans="1:27" x14ac:dyDescent="0.2">
      <c r="A427" s="26"/>
      <c r="B427" s="27"/>
      <c r="C427" s="28"/>
      <c r="D427" s="28"/>
      <c r="E427" s="29"/>
      <c r="F427" s="30"/>
      <c r="G427" s="24"/>
      <c r="H427" s="24"/>
      <c r="I427" s="24"/>
      <c r="X427" s="2"/>
      <c r="Y427" s="2"/>
      <c r="Z427" s="2"/>
      <c r="AA427" s="2"/>
    </row>
    <row r="428" spans="1:27" x14ac:dyDescent="0.2">
      <c r="A428" s="26"/>
      <c r="B428" s="27"/>
      <c r="C428" s="28"/>
      <c r="D428" s="28"/>
      <c r="E428" s="29"/>
      <c r="F428" s="30"/>
      <c r="G428" s="24"/>
      <c r="H428" s="24"/>
      <c r="I428" s="24"/>
      <c r="X428" s="2"/>
      <c r="Y428" s="2"/>
      <c r="Z428" s="2"/>
      <c r="AA428" s="2"/>
    </row>
    <row r="429" spans="1:27" x14ac:dyDescent="0.2">
      <c r="A429" s="26"/>
      <c r="B429" s="27"/>
      <c r="C429" s="28"/>
      <c r="D429" s="28"/>
      <c r="E429" s="29"/>
      <c r="F429" s="30"/>
      <c r="G429" s="24"/>
      <c r="H429" s="24"/>
      <c r="I429" s="24"/>
      <c r="X429" s="2"/>
      <c r="Y429" s="2"/>
      <c r="Z429" s="2"/>
      <c r="AA429" s="2"/>
    </row>
    <row r="430" spans="1:27" x14ac:dyDescent="0.2">
      <c r="A430" s="26"/>
      <c r="B430" s="27"/>
      <c r="C430" s="28"/>
      <c r="D430" s="28"/>
      <c r="E430" s="29"/>
      <c r="F430" s="30"/>
      <c r="G430" s="24"/>
      <c r="H430" s="24"/>
      <c r="I430" s="24"/>
      <c r="X430" s="2"/>
      <c r="Y430" s="2"/>
      <c r="Z430" s="2"/>
      <c r="AA430" s="2"/>
    </row>
    <row r="431" spans="1:27" x14ac:dyDescent="0.2">
      <c r="A431" s="26"/>
      <c r="B431" s="27"/>
      <c r="C431" s="28"/>
      <c r="D431" s="28"/>
      <c r="E431" s="29"/>
      <c r="F431" s="30"/>
      <c r="G431" s="24"/>
      <c r="H431" s="24"/>
      <c r="I431" s="24"/>
      <c r="X431" s="2"/>
      <c r="Y431" s="2"/>
      <c r="Z431" s="2"/>
      <c r="AA431" s="2"/>
    </row>
    <row r="432" spans="1:27" x14ac:dyDescent="0.2">
      <c r="A432" s="26"/>
      <c r="B432" s="27"/>
      <c r="C432" s="28"/>
      <c r="D432" s="28"/>
      <c r="E432" s="29"/>
      <c r="F432" s="30"/>
      <c r="G432" s="24"/>
      <c r="H432" s="24"/>
      <c r="I432" s="24"/>
      <c r="X432" s="2"/>
      <c r="Y432" s="2"/>
      <c r="Z432" s="2"/>
      <c r="AA432" s="2"/>
    </row>
    <row r="433" spans="1:27" x14ac:dyDescent="0.2">
      <c r="A433" s="26"/>
      <c r="B433" s="27"/>
      <c r="C433" s="28"/>
      <c r="D433" s="28"/>
      <c r="E433" s="29"/>
      <c r="F433" s="30"/>
      <c r="G433" s="24"/>
      <c r="H433" s="24"/>
      <c r="I433" s="24"/>
      <c r="X433" s="2"/>
      <c r="Y433" s="2"/>
      <c r="Z433" s="2"/>
      <c r="AA433" s="2"/>
    </row>
    <row r="434" spans="1:27" x14ac:dyDescent="0.2">
      <c r="A434" s="26"/>
      <c r="B434" s="27"/>
      <c r="C434" s="28"/>
      <c r="D434" s="28"/>
      <c r="E434" s="29"/>
      <c r="F434" s="30"/>
      <c r="G434" s="24"/>
      <c r="H434" s="24"/>
      <c r="I434" s="24"/>
      <c r="X434" s="2"/>
      <c r="Y434" s="2"/>
      <c r="Z434" s="2"/>
      <c r="AA434" s="2"/>
    </row>
    <row r="435" spans="1:27" x14ac:dyDescent="0.2">
      <c r="A435" s="26"/>
      <c r="B435" s="27"/>
      <c r="C435" s="28"/>
      <c r="D435" s="28"/>
      <c r="E435" s="29"/>
      <c r="F435" s="30"/>
      <c r="G435" s="24"/>
      <c r="H435" s="24"/>
      <c r="I435" s="24"/>
      <c r="X435" s="2"/>
      <c r="Y435" s="2"/>
      <c r="Z435" s="2"/>
      <c r="AA435" s="2"/>
    </row>
    <row r="436" spans="1:27" x14ac:dyDescent="0.2">
      <c r="A436" s="26"/>
      <c r="B436" s="27"/>
      <c r="C436" s="28"/>
      <c r="D436" s="28"/>
      <c r="E436" s="29"/>
      <c r="F436" s="30"/>
      <c r="G436" s="24"/>
      <c r="H436" s="24"/>
      <c r="I436" s="24"/>
      <c r="X436" s="2"/>
      <c r="Y436" s="2"/>
      <c r="Z436" s="2"/>
      <c r="AA436" s="2"/>
    </row>
    <row r="437" spans="1:27" x14ac:dyDescent="0.2">
      <c r="A437" s="26"/>
      <c r="B437" s="27"/>
      <c r="C437" s="28"/>
      <c r="D437" s="28"/>
      <c r="E437" s="29"/>
      <c r="F437" s="30"/>
      <c r="G437" s="24"/>
      <c r="H437" s="24"/>
      <c r="I437" s="24"/>
      <c r="X437" s="2"/>
      <c r="Y437" s="2"/>
      <c r="Z437" s="2"/>
      <c r="AA437" s="2"/>
    </row>
    <row r="438" spans="1:27" x14ac:dyDescent="0.2">
      <c r="A438" s="26"/>
      <c r="B438" s="27"/>
      <c r="C438" s="28"/>
      <c r="D438" s="28"/>
      <c r="E438" s="29"/>
      <c r="F438" s="30"/>
      <c r="G438" s="24"/>
      <c r="H438" s="24"/>
      <c r="I438" s="24"/>
      <c r="X438" s="2"/>
      <c r="Y438" s="2"/>
      <c r="Z438" s="2"/>
      <c r="AA438" s="2"/>
    </row>
    <row r="439" spans="1:27" x14ac:dyDescent="0.2">
      <c r="A439" s="26"/>
      <c r="B439" s="27"/>
      <c r="C439" s="28"/>
      <c r="D439" s="28"/>
      <c r="E439" s="29"/>
      <c r="F439" s="30"/>
      <c r="G439" s="24"/>
      <c r="H439" s="24"/>
      <c r="I439" s="24"/>
      <c r="X439" s="2"/>
      <c r="Y439" s="2"/>
      <c r="Z439" s="2"/>
      <c r="AA439" s="2"/>
    </row>
    <row r="440" spans="1:27" x14ac:dyDescent="0.2">
      <c r="A440" s="26"/>
      <c r="B440" s="27"/>
      <c r="C440" s="28"/>
      <c r="D440" s="28"/>
      <c r="E440" s="29"/>
      <c r="F440" s="30"/>
      <c r="G440" s="24"/>
      <c r="H440" s="24"/>
      <c r="I440" s="24"/>
      <c r="X440" s="2"/>
      <c r="Y440" s="2"/>
      <c r="Z440" s="2"/>
      <c r="AA440" s="2"/>
    </row>
    <row r="441" spans="1:27" x14ac:dyDescent="0.2">
      <c r="A441" s="26"/>
      <c r="B441" s="27"/>
      <c r="C441" s="28"/>
      <c r="D441" s="28"/>
      <c r="E441" s="29"/>
      <c r="F441" s="30"/>
      <c r="G441" s="24"/>
      <c r="H441" s="24"/>
      <c r="I441" s="24"/>
      <c r="X441" s="2"/>
      <c r="Y441" s="2"/>
      <c r="Z441" s="2"/>
      <c r="AA441" s="2"/>
    </row>
    <row r="442" spans="1:27" x14ac:dyDescent="0.2">
      <c r="A442" s="26"/>
      <c r="B442" s="27"/>
      <c r="C442" s="28"/>
      <c r="D442" s="28"/>
      <c r="E442" s="29"/>
      <c r="F442" s="30"/>
      <c r="G442" s="24"/>
      <c r="H442" s="24"/>
      <c r="I442" s="24"/>
      <c r="X442" s="2"/>
      <c r="Y442" s="2"/>
      <c r="Z442" s="2"/>
      <c r="AA442" s="2"/>
    </row>
    <row r="443" spans="1:27" x14ac:dyDescent="0.2">
      <c r="A443" s="26"/>
      <c r="B443" s="27"/>
      <c r="C443" s="28"/>
      <c r="D443" s="28"/>
      <c r="E443" s="29"/>
      <c r="F443" s="30"/>
      <c r="G443" s="24"/>
      <c r="H443" s="24"/>
      <c r="I443" s="24"/>
      <c r="X443" s="2"/>
      <c r="Y443" s="2"/>
      <c r="Z443" s="2"/>
      <c r="AA443" s="2"/>
    </row>
    <row r="444" spans="1:27" x14ac:dyDescent="0.2">
      <c r="A444" s="26"/>
      <c r="B444" s="27"/>
      <c r="C444" s="28"/>
      <c r="D444" s="28"/>
      <c r="E444" s="29"/>
      <c r="F444" s="30"/>
      <c r="G444" s="24"/>
      <c r="H444" s="24"/>
      <c r="I444" s="24"/>
      <c r="X444" s="2"/>
      <c r="Y444" s="2"/>
      <c r="Z444" s="2"/>
      <c r="AA444" s="2"/>
    </row>
    <row r="445" spans="1:27" x14ac:dyDescent="0.2">
      <c r="A445" s="26"/>
      <c r="B445" s="27"/>
      <c r="C445" s="28"/>
      <c r="D445" s="28"/>
      <c r="E445" s="29"/>
      <c r="F445" s="30"/>
      <c r="G445" s="24"/>
      <c r="H445" s="24"/>
      <c r="I445" s="24"/>
      <c r="X445" s="2"/>
      <c r="Y445" s="2"/>
      <c r="Z445" s="2"/>
      <c r="AA445" s="2"/>
    </row>
    <row r="446" spans="1:27" x14ac:dyDescent="0.2">
      <c r="A446" s="26"/>
      <c r="B446" s="27"/>
      <c r="C446" s="28"/>
      <c r="D446" s="28"/>
      <c r="E446" s="29"/>
      <c r="F446" s="30"/>
      <c r="G446" s="24"/>
      <c r="H446" s="24"/>
      <c r="I446" s="24"/>
      <c r="X446" s="2"/>
      <c r="Y446" s="2"/>
      <c r="Z446" s="2"/>
      <c r="AA446" s="2"/>
    </row>
    <row r="447" spans="1:27" x14ac:dyDescent="0.2">
      <c r="A447" s="26"/>
      <c r="B447" s="27"/>
      <c r="C447" s="28"/>
      <c r="D447" s="28"/>
      <c r="E447" s="29"/>
      <c r="F447" s="30"/>
      <c r="G447" s="24"/>
      <c r="H447" s="24"/>
      <c r="I447" s="24"/>
      <c r="X447" s="2"/>
      <c r="Y447" s="2"/>
      <c r="Z447" s="2"/>
      <c r="AA447" s="2"/>
    </row>
    <row r="448" spans="1:27" x14ac:dyDescent="0.2">
      <c r="A448" s="26"/>
      <c r="B448" s="27"/>
      <c r="C448" s="28"/>
      <c r="D448" s="28"/>
      <c r="E448" s="29"/>
      <c r="F448" s="30"/>
      <c r="G448" s="24"/>
      <c r="H448" s="24"/>
      <c r="I448" s="24"/>
      <c r="X448" s="2"/>
      <c r="Y448" s="2"/>
      <c r="Z448" s="2"/>
      <c r="AA448" s="2"/>
    </row>
    <row r="449" spans="1:27" x14ac:dyDescent="0.2">
      <c r="A449" s="26"/>
      <c r="B449" s="27"/>
      <c r="C449" s="28"/>
      <c r="D449" s="28"/>
      <c r="E449" s="29"/>
      <c r="F449" s="30"/>
      <c r="G449" s="24"/>
      <c r="H449" s="24"/>
      <c r="I449" s="24"/>
      <c r="X449" s="2"/>
      <c r="Y449" s="2"/>
      <c r="Z449" s="2"/>
      <c r="AA449" s="2"/>
    </row>
    <row r="450" spans="1:27" x14ac:dyDescent="0.2">
      <c r="A450" s="26"/>
      <c r="B450" s="27"/>
      <c r="C450" s="28"/>
      <c r="D450" s="28"/>
      <c r="E450" s="29"/>
      <c r="F450" s="30"/>
      <c r="G450" s="24"/>
      <c r="H450" s="24"/>
      <c r="I450" s="24"/>
      <c r="X450" s="2"/>
      <c r="Y450" s="2"/>
      <c r="Z450" s="2"/>
      <c r="AA450" s="2"/>
    </row>
    <row r="451" spans="1:27" x14ac:dyDescent="0.2">
      <c r="A451" s="26"/>
      <c r="B451" s="27"/>
      <c r="C451" s="28"/>
      <c r="D451" s="28"/>
      <c r="E451" s="29"/>
      <c r="F451" s="30"/>
      <c r="G451" s="24"/>
      <c r="H451" s="24"/>
      <c r="I451" s="24"/>
      <c r="X451" s="2"/>
      <c r="Y451" s="2"/>
      <c r="Z451" s="2"/>
      <c r="AA451" s="2"/>
    </row>
    <row r="452" spans="1:27" x14ac:dyDescent="0.2">
      <c r="A452" s="26"/>
      <c r="B452" s="27"/>
      <c r="C452" s="28"/>
      <c r="D452" s="28"/>
      <c r="E452" s="29"/>
      <c r="F452" s="30"/>
      <c r="G452" s="24"/>
      <c r="H452" s="24"/>
      <c r="I452" s="24"/>
      <c r="X452" s="2"/>
      <c r="Y452" s="2"/>
      <c r="Z452" s="2"/>
      <c r="AA452" s="2"/>
    </row>
    <row r="453" spans="1:27" x14ac:dyDescent="0.2">
      <c r="A453" s="26"/>
      <c r="B453" s="27"/>
      <c r="C453" s="28"/>
      <c r="D453" s="28"/>
      <c r="E453" s="29"/>
      <c r="F453" s="30"/>
      <c r="G453" s="24"/>
      <c r="H453" s="24"/>
      <c r="I453" s="24"/>
      <c r="X453" s="2"/>
      <c r="Y453" s="2"/>
      <c r="Z453" s="2"/>
      <c r="AA453" s="2"/>
    </row>
    <row r="454" spans="1:27" x14ac:dyDescent="0.2">
      <c r="A454" s="26"/>
      <c r="B454" s="27"/>
      <c r="C454" s="28"/>
      <c r="D454" s="28"/>
      <c r="E454" s="29"/>
      <c r="F454" s="30"/>
      <c r="G454" s="24"/>
      <c r="H454" s="24"/>
      <c r="I454" s="24"/>
      <c r="X454" s="2"/>
      <c r="Y454" s="2"/>
      <c r="Z454" s="2"/>
      <c r="AA454" s="2"/>
    </row>
    <row r="455" spans="1:27" x14ac:dyDescent="0.2">
      <c r="A455" s="26"/>
      <c r="B455" s="27"/>
      <c r="C455" s="28"/>
      <c r="D455" s="28"/>
      <c r="E455" s="29"/>
      <c r="F455" s="30"/>
      <c r="G455" s="24"/>
      <c r="H455" s="24"/>
      <c r="I455" s="24"/>
      <c r="X455" s="2"/>
      <c r="Y455" s="2"/>
      <c r="Z455" s="2"/>
      <c r="AA455" s="2"/>
    </row>
    <row r="456" spans="1:27" x14ac:dyDescent="0.2">
      <c r="A456" s="26"/>
      <c r="B456" s="27"/>
      <c r="C456" s="28"/>
      <c r="D456" s="28"/>
      <c r="E456" s="29"/>
      <c r="F456" s="30"/>
      <c r="G456" s="24"/>
      <c r="H456" s="24"/>
      <c r="I456" s="24"/>
      <c r="X456" s="2"/>
      <c r="Y456" s="2"/>
      <c r="Z456" s="2"/>
      <c r="AA456" s="2"/>
    </row>
    <row r="457" spans="1:27" x14ac:dyDescent="0.2">
      <c r="A457" s="26"/>
      <c r="B457" s="27"/>
      <c r="C457" s="28"/>
      <c r="D457" s="28"/>
      <c r="E457" s="29"/>
      <c r="F457" s="30"/>
      <c r="G457" s="24"/>
      <c r="H457" s="24"/>
      <c r="I457" s="24"/>
      <c r="X457" s="2"/>
      <c r="Y457" s="2"/>
      <c r="Z457" s="2"/>
      <c r="AA457" s="2"/>
    </row>
    <row r="458" spans="1:27" x14ac:dyDescent="0.2">
      <c r="A458" s="26"/>
      <c r="B458" s="27"/>
      <c r="C458" s="28"/>
      <c r="D458" s="28"/>
      <c r="E458" s="29"/>
      <c r="F458" s="30"/>
      <c r="G458" s="24"/>
      <c r="H458" s="24"/>
      <c r="I458" s="24"/>
      <c r="X458" s="2"/>
      <c r="Y458" s="2"/>
      <c r="Z458" s="2"/>
      <c r="AA458" s="2"/>
    </row>
    <row r="459" spans="1:27" x14ac:dyDescent="0.2">
      <c r="A459" s="26"/>
      <c r="B459" s="27"/>
      <c r="C459" s="28"/>
      <c r="D459" s="28"/>
      <c r="E459" s="29"/>
      <c r="F459" s="30"/>
      <c r="G459" s="24"/>
      <c r="H459" s="24"/>
      <c r="I459" s="24"/>
      <c r="X459" s="2"/>
      <c r="Y459" s="2"/>
      <c r="Z459" s="2"/>
      <c r="AA459" s="2"/>
    </row>
    <row r="460" spans="1:27" x14ac:dyDescent="0.2">
      <c r="A460" s="26"/>
      <c r="B460" s="27"/>
      <c r="C460" s="28"/>
      <c r="D460" s="28"/>
      <c r="E460" s="29"/>
      <c r="F460" s="30"/>
      <c r="G460" s="24"/>
      <c r="H460" s="24"/>
      <c r="I460" s="24"/>
      <c r="X460" s="2"/>
      <c r="Y460" s="2"/>
      <c r="Z460" s="2"/>
      <c r="AA460" s="2"/>
    </row>
    <row r="461" spans="1:27" x14ac:dyDescent="0.2">
      <c r="A461" s="26"/>
      <c r="B461" s="27"/>
      <c r="C461" s="28"/>
      <c r="D461" s="28"/>
      <c r="E461" s="29"/>
      <c r="F461" s="30"/>
      <c r="G461" s="24"/>
      <c r="H461" s="24"/>
      <c r="I461" s="24"/>
      <c r="X461" s="2"/>
      <c r="Y461" s="2"/>
      <c r="Z461" s="2"/>
      <c r="AA461" s="2"/>
    </row>
    <row r="462" spans="1:27" x14ac:dyDescent="0.2">
      <c r="A462" s="26"/>
      <c r="B462" s="27"/>
      <c r="C462" s="28"/>
      <c r="D462" s="28"/>
      <c r="E462" s="29"/>
      <c r="F462" s="30"/>
      <c r="G462" s="24"/>
      <c r="H462" s="24"/>
      <c r="I462" s="24"/>
      <c r="X462" s="2"/>
      <c r="Y462" s="2"/>
      <c r="Z462" s="2"/>
      <c r="AA462" s="2"/>
    </row>
    <row r="463" spans="1:27" x14ac:dyDescent="0.2">
      <c r="A463" s="26"/>
      <c r="B463" s="27"/>
      <c r="C463" s="28"/>
      <c r="D463" s="28"/>
      <c r="E463" s="29"/>
      <c r="F463" s="30"/>
      <c r="G463" s="24"/>
      <c r="H463" s="24"/>
      <c r="I463" s="24"/>
      <c r="X463" s="2"/>
      <c r="Y463" s="2"/>
      <c r="Z463" s="2"/>
      <c r="AA463" s="2"/>
    </row>
    <row r="464" spans="1:27" x14ac:dyDescent="0.2">
      <c r="A464" s="26"/>
      <c r="B464" s="27"/>
      <c r="C464" s="28"/>
      <c r="D464" s="28"/>
      <c r="E464" s="29"/>
      <c r="F464" s="30"/>
      <c r="G464" s="24"/>
      <c r="H464" s="24"/>
      <c r="I464" s="24"/>
      <c r="X464" s="2"/>
      <c r="Y464" s="2"/>
      <c r="Z464" s="2"/>
      <c r="AA464" s="2"/>
    </row>
    <row r="465" spans="1:27" x14ac:dyDescent="0.2">
      <c r="A465" s="26"/>
      <c r="B465" s="27"/>
      <c r="C465" s="28"/>
      <c r="D465" s="28"/>
      <c r="E465" s="29"/>
      <c r="F465" s="30"/>
      <c r="G465" s="24"/>
      <c r="H465" s="24"/>
      <c r="I465" s="24"/>
      <c r="X465" s="2"/>
      <c r="Y465" s="2"/>
      <c r="Z465" s="2"/>
      <c r="AA465" s="2"/>
    </row>
    <row r="466" spans="1:27" x14ac:dyDescent="0.2">
      <c r="A466" s="26"/>
      <c r="B466" s="27"/>
      <c r="C466" s="28"/>
      <c r="D466" s="28"/>
      <c r="E466" s="29"/>
      <c r="F466" s="30"/>
      <c r="G466" s="24"/>
      <c r="H466" s="24"/>
      <c r="I466" s="24"/>
      <c r="X466" s="2"/>
      <c r="Y466" s="2"/>
      <c r="Z466" s="2"/>
      <c r="AA466" s="2"/>
    </row>
    <row r="467" spans="1:27" x14ac:dyDescent="0.2">
      <c r="A467" s="26"/>
      <c r="B467" s="27"/>
      <c r="C467" s="28"/>
      <c r="D467" s="28"/>
      <c r="E467" s="29"/>
      <c r="F467" s="30"/>
      <c r="G467" s="24"/>
      <c r="H467" s="24"/>
      <c r="I467" s="24"/>
      <c r="X467" s="2"/>
      <c r="Y467" s="2"/>
      <c r="Z467" s="2"/>
      <c r="AA467" s="2"/>
    </row>
    <row r="468" spans="1:27" x14ac:dyDescent="0.2">
      <c r="A468" s="26"/>
      <c r="B468" s="27"/>
      <c r="C468" s="28"/>
      <c r="D468" s="28"/>
      <c r="E468" s="29"/>
      <c r="F468" s="30"/>
      <c r="G468" s="24"/>
      <c r="H468" s="24"/>
      <c r="I468" s="24"/>
      <c r="X468" s="2"/>
      <c r="Y468" s="2"/>
      <c r="Z468" s="2"/>
      <c r="AA468" s="2"/>
    </row>
    <row r="469" spans="1:27" x14ac:dyDescent="0.2">
      <c r="A469" s="26"/>
      <c r="B469" s="27"/>
      <c r="C469" s="28"/>
      <c r="D469" s="28"/>
      <c r="E469" s="29"/>
      <c r="F469" s="30"/>
      <c r="G469" s="24"/>
      <c r="H469" s="24"/>
      <c r="I469" s="24"/>
      <c r="X469" s="2"/>
      <c r="Y469" s="2"/>
      <c r="Z469" s="2"/>
      <c r="AA469" s="2"/>
    </row>
    <row r="470" spans="1:27" x14ac:dyDescent="0.2">
      <c r="A470" s="26"/>
      <c r="B470" s="27"/>
      <c r="C470" s="28"/>
      <c r="D470" s="28"/>
      <c r="E470" s="29"/>
      <c r="F470" s="30"/>
      <c r="G470" s="24"/>
      <c r="H470" s="24"/>
      <c r="I470" s="24"/>
      <c r="X470" s="2"/>
      <c r="Y470" s="2"/>
      <c r="Z470" s="2"/>
      <c r="AA470" s="2"/>
    </row>
    <row r="471" spans="1:27" x14ac:dyDescent="0.2">
      <c r="A471" s="26"/>
      <c r="B471" s="27"/>
      <c r="C471" s="28"/>
      <c r="D471" s="28"/>
      <c r="E471" s="29"/>
      <c r="F471" s="30"/>
      <c r="G471" s="24"/>
      <c r="H471" s="24"/>
      <c r="I471" s="24"/>
      <c r="X471" s="2"/>
      <c r="Y471" s="2"/>
      <c r="Z471" s="2"/>
      <c r="AA471" s="2"/>
    </row>
    <row r="472" spans="1:27" x14ac:dyDescent="0.2">
      <c r="A472" s="26"/>
      <c r="B472" s="27"/>
      <c r="C472" s="28"/>
      <c r="D472" s="28"/>
      <c r="E472" s="29"/>
      <c r="F472" s="30"/>
      <c r="G472" s="24"/>
      <c r="H472" s="24"/>
      <c r="I472" s="24"/>
      <c r="X472" s="2"/>
      <c r="Y472" s="2"/>
      <c r="Z472" s="2"/>
      <c r="AA472" s="2"/>
    </row>
    <row r="473" spans="1:27" x14ac:dyDescent="0.2">
      <c r="A473" s="26"/>
      <c r="B473" s="27"/>
      <c r="C473" s="28"/>
      <c r="D473" s="28"/>
      <c r="E473" s="29"/>
      <c r="F473" s="30"/>
      <c r="G473" s="24"/>
      <c r="H473" s="24"/>
      <c r="I473" s="24"/>
      <c r="X473" s="2"/>
      <c r="Y473" s="2"/>
      <c r="Z473" s="2"/>
      <c r="AA473" s="2"/>
    </row>
    <row r="474" spans="1:27" x14ac:dyDescent="0.2">
      <c r="A474" s="26"/>
      <c r="B474" s="27"/>
      <c r="C474" s="28"/>
      <c r="D474" s="28"/>
      <c r="E474" s="29"/>
      <c r="F474" s="30"/>
      <c r="G474" s="24"/>
      <c r="H474" s="24"/>
      <c r="I474" s="24"/>
      <c r="X474" s="2"/>
      <c r="Y474" s="2"/>
      <c r="Z474" s="2"/>
      <c r="AA474" s="2"/>
    </row>
    <row r="475" spans="1:27" x14ac:dyDescent="0.2">
      <c r="A475" s="26"/>
      <c r="B475" s="27"/>
      <c r="C475" s="28"/>
      <c r="D475" s="28"/>
      <c r="E475" s="29"/>
      <c r="F475" s="30"/>
      <c r="G475" s="24"/>
      <c r="H475" s="24"/>
      <c r="I475" s="24"/>
      <c r="X475" s="2"/>
      <c r="Y475" s="2"/>
      <c r="Z475" s="2"/>
      <c r="AA475" s="2"/>
    </row>
    <row r="476" spans="1:27" x14ac:dyDescent="0.2">
      <c r="A476" s="26"/>
      <c r="B476" s="27"/>
      <c r="C476" s="28"/>
      <c r="D476" s="28"/>
      <c r="E476" s="29"/>
      <c r="F476" s="30"/>
      <c r="G476" s="24"/>
      <c r="H476" s="24"/>
      <c r="I476" s="24"/>
      <c r="X476" s="2"/>
      <c r="Y476" s="2"/>
      <c r="Z476" s="2"/>
      <c r="AA476" s="2"/>
    </row>
    <row r="477" spans="1:27" x14ac:dyDescent="0.2">
      <c r="A477" s="26"/>
      <c r="B477" s="27"/>
      <c r="C477" s="28"/>
      <c r="D477" s="28"/>
      <c r="E477" s="29"/>
      <c r="F477" s="30"/>
      <c r="G477" s="24"/>
      <c r="H477" s="24"/>
      <c r="I477" s="24"/>
      <c r="X477" s="2"/>
      <c r="Y477" s="2"/>
      <c r="Z477" s="2"/>
      <c r="AA477" s="2"/>
    </row>
    <row r="478" spans="1:27" x14ac:dyDescent="0.2">
      <c r="A478" s="26"/>
      <c r="B478" s="27"/>
      <c r="C478" s="28"/>
      <c r="D478" s="28"/>
      <c r="E478" s="29"/>
      <c r="F478" s="30"/>
      <c r="G478" s="24"/>
      <c r="H478" s="24"/>
      <c r="I478" s="24"/>
      <c r="X478" s="2"/>
      <c r="Y478" s="2"/>
      <c r="Z478" s="2"/>
      <c r="AA478" s="2"/>
    </row>
    <row r="479" spans="1:27" x14ac:dyDescent="0.2">
      <c r="A479" s="26"/>
      <c r="B479" s="27"/>
      <c r="C479" s="28"/>
      <c r="D479" s="28"/>
      <c r="E479" s="29"/>
      <c r="F479" s="30"/>
      <c r="G479" s="24"/>
      <c r="H479" s="24"/>
      <c r="I479" s="24"/>
      <c r="X479" s="2"/>
      <c r="Y479" s="2"/>
      <c r="Z479" s="2"/>
      <c r="AA479" s="2"/>
    </row>
    <row r="480" spans="1:27" x14ac:dyDescent="0.2">
      <c r="A480" s="26"/>
      <c r="B480" s="27"/>
      <c r="C480" s="28"/>
      <c r="D480" s="28"/>
      <c r="E480" s="29"/>
      <c r="F480" s="30"/>
      <c r="G480" s="24"/>
      <c r="H480" s="24"/>
      <c r="I480" s="24"/>
      <c r="X480" s="2"/>
      <c r="Y480" s="2"/>
      <c r="Z480" s="2"/>
      <c r="AA480" s="2"/>
    </row>
    <row r="481" spans="1:27" x14ac:dyDescent="0.2">
      <c r="A481" s="26"/>
      <c r="B481" s="27"/>
      <c r="C481" s="28"/>
      <c r="D481" s="28"/>
      <c r="E481" s="29"/>
      <c r="F481" s="30"/>
      <c r="G481" s="24"/>
      <c r="H481" s="24"/>
      <c r="I481" s="24"/>
      <c r="X481" s="2"/>
      <c r="Y481" s="2"/>
      <c r="Z481" s="2"/>
      <c r="AA481" s="2"/>
    </row>
    <row r="482" spans="1:27" x14ac:dyDescent="0.2">
      <c r="A482" s="26"/>
      <c r="B482" s="27"/>
      <c r="C482" s="28"/>
      <c r="D482" s="28"/>
      <c r="E482" s="29"/>
      <c r="F482" s="30"/>
      <c r="G482" s="24"/>
      <c r="H482" s="24"/>
      <c r="I482" s="24"/>
      <c r="X482" s="2"/>
      <c r="Y482" s="2"/>
      <c r="Z482" s="2"/>
      <c r="AA482" s="2"/>
    </row>
    <row r="483" spans="1:27" x14ac:dyDescent="0.2">
      <c r="A483" s="26"/>
      <c r="B483" s="27"/>
      <c r="C483" s="28"/>
      <c r="D483" s="28"/>
      <c r="E483" s="29"/>
      <c r="F483" s="30"/>
      <c r="G483" s="24"/>
      <c r="H483" s="24"/>
      <c r="I483" s="24"/>
      <c r="X483" s="2"/>
      <c r="Y483" s="2"/>
      <c r="Z483" s="2"/>
      <c r="AA483" s="2"/>
    </row>
    <row r="484" spans="1:27" x14ac:dyDescent="0.2">
      <c r="A484" s="26"/>
      <c r="B484" s="27"/>
      <c r="C484" s="28"/>
      <c r="D484" s="28"/>
      <c r="E484" s="29"/>
      <c r="F484" s="30"/>
      <c r="G484" s="24"/>
      <c r="H484" s="24"/>
      <c r="I484" s="24"/>
      <c r="X484" s="2"/>
      <c r="Y484" s="2"/>
      <c r="Z484" s="2"/>
      <c r="AA484" s="2"/>
    </row>
    <row r="485" spans="1:27" x14ac:dyDescent="0.2">
      <c r="A485" s="26"/>
      <c r="B485" s="27"/>
      <c r="C485" s="28"/>
      <c r="D485" s="28"/>
      <c r="E485" s="29"/>
      <c r="F485" s="30"/>
      <c r="G485" s="24"/>
      <c r="H485" s="24"/>
      <c r="I485" s="24"/>
      <c r="X485" s="2"/>
      <c r="Y485" s="2"/>
      <c r="Z485" s="2"/>
      <c r="AA485" s="2"/>
    </row>
    <row r="486" spans="1:27" x14ac:dyDescent="0.2">
      <c r="A486" s="26"/>
      <c r="B486" s="27"/>
      <c r="C486" s="28"/>
      <c r="D486" s="28"/>
      <c r="E486" s="29"/>
      <c r="F486" s="30"/>
      <c r="G486" s="24"/>
      <c r="H486" s="24"/>
      <c r="I486" s="24"/>
      <c r="X486" s="2"/>
      <c r="Y486" s="2"/>
      <c r="Z486" s="2"/>
      <c r="AA486" s="2"/>
    </row>
    <row r="487" spans="1:27" x14ac:dyDescent="0.2">
      <c r="A487" s="26"/>
      <c r="B487" s="27"/>
      <c r="C487" s="28"/>
      <c r="D487" s="28"/>
      <c r="E487" s="29"/>
      <c r="F487" s="30"/>
      <c r="G487" s="24"/>
      <c r="H487" s="24"/>
      <c r="I487" s="24"/>
      <c r="X487" s="2"/>
      <c r="Y487" s="2"/>
      <c r="Z487" s="2"/>
      <c r="AA487" s="2"/>
    </row>
    <row r="488" spans="1:27" x14ac:dyDescent="0.2">
      <c r="A488" s="26"/>
      <c r="B488" s="27"/>
      <c r="C488" s="28"/>
      <c r="D488" s="28"/>
      <c r="E488" s="29"/>
      <c r="F488" s="30"/>
      <c r="G488" s="24"/>
      <c r="H488" s="24"/>
      <c r="I488" s="24"/>
      <c r="X488" s="2"/>
      <c r="Y488" s="2"/>
      <c r="Z488" s="2"/>
      <c r="AA488" s="2"/>
    </row>
    <row r="489" spans="1:27" x14ac:dyDescent="0.2">
      <c r="A489" s="26"/>
      <c r="B489" s="27"/>
      <c r="C489" s="28"/>
      <c r="D489" s="28"/>
      <c r="E489" s="29"/>
      <c r="F489" s="30"/>
      <c r="G489" s="24"/>
      <c r="H489" s="24"/>
      <c r="I489" s="24"/>
      <c r="X489" s="2"/>
      <c r="Y489" s="2"/>
      <c r="Z489" s="2"/>
      <c r="AA489" s="2"/>
    </row>
    <row r="490" spans="1:27" x14ac:dyDescent="0.2">
      <c r="A490" s="26"/>
      <c r="B490" s="27"/>
      <c r="C490" s="28"/>
      <c r="D490" s="28"/>
      <c r="E490" s="29"/>
      <c r="F490" s="30"/>
      <c r="G490" s="24"/>
      <c r="H490" s="24"/>
      <c r="I490" s="24"/>
      <c r="X490" s="2"/>
      <c r="Y490" s="2"/>
      <c r="Z490" s="2"/>
      <c r="AA490" s="2"/>
    </row>
    <row r="491" spans="1:27" x14ac:dyDescent="0.2">
      <c r="A491" s="26"/>
      <c r="B491" s="27"/>
      <c r="C491" s="28"/>
      <c r="D491" s="28"/>
      <c r="E491" s="29"/>
      <c r="F491" s="30"/>
      <c r="G491" s="24"/>
      <c r="H491" s="24"/>
      <c r="I491" s="24"/>
      <c r="X491" s="2"/>
      <c r="Y491" s="2"/>
      <c r="Z491" s="2"/>
      <c r="AA491" s="2"/>
    </row>
    <row r="492" spans="1:27" x14ac:dyDescent="0.2">
      <c r="A492" s="26"/>
      <c r="B492" s="27"/>
      <c r="C492" s="28"/>
      <c r="D492" s="28"/>
      <c r="E492" s="29"/>
      <c r="F492" s="30"/>
      <c r="G492" s="24"/>
      <c r="H492" s="24"/>
      <c r="I492" s="24"/>
      <c r="X492" s="2"/>
      <c r="Y492" s="2"/>
      <c r="Z492" s="2"/>
      <c r="AA492" s="2"/>
    </row>
    <row r="493" spans="1:27" x14ac:dyDescent="0.2">
      <c r="A493" s="26"/>
      <c r="B493" s="27"/>
      <c r="C493" s="28"/>
      <c r="D493" s="28"/>
      <c r="E493" s="29"/>
      <c r="F493" s="30"/>
      <c r="G493" s="24"/>
      <c r="H493" s="24"/>
      <c r="I493" s="24"/>
      <c r="X493" s="2"/>
      <c r="Y493" s="2"/>
      <c r="Z493" s="2"/>
      <c r="AA493" s="2"/>
    </row>
    <row r="494" spans="1:27" x14ac:dyDescent="0.2">
      <c r="A494" s="26"/>
      <c r="B494" s="27"/>
      <c r="C494" s="28"/>
      <c r="D494" s="28"/>
      <c r="E494" s="29"/>
      <c r="F494" s="30"/>
      <c r="G494" s="24"/>
      <c r="H494" s="24"/>
      <c r="I494" s="24"/>
      <c r="X494" s="2"/>
      <c r="Y494" s="2"/>
      <c r="Z494" s="2"/>
      <c r="AA494" s="2"/>
    </row>
    <row r="495" spans="1:27" x14ac:dyDescent="0.2">
      <c r="A495" s="26"/>
      <c r="B495" s="27"/>
      <c r="C495" s="28"/>
      <c r="D495" s="28"/>
      <c r="E495" s="29"/>
      <c r="F495" s="30"/>
      <c r="G495" s="24"/>
      <c r="H495" s="24"/>
      <c r="I495" s="24"/>
      <c r="X495" s="2"/>
      <c r="Y495" s="2"/>
      <c r="Z495" s="2"/>
      <c r="AA495" s="2"/>
    </row>
    <row r="496" spans="1:27" x14ac:dyDescent="0.2">
      <c r="A496" s="26"/>
      <c r="B496" s="27"/>
      <c r="C496" s="28"/>
      <c r="D496" s="28"/>
      <c r="E496" s="29"/>
      <c r="F496" s="30"/>
      <c r="G496" s="24"/>
      <c r="H496" s="24"/>
      <c r="I496" s="24"/>
      <c r="X496" s="2"/>
      <c r="Y496" s="2"/>
      <c r="Z496" s="2"/>
      <c r="AA496" s="2"/>
    </row>
    <row r="497" spans="1:27" x14ac:dyDescent="0.2">
      <c r="A497" s="26"/>
      <c r="B497" s="27"/>
      <c r="C497" s="28"/>
      <c r="D497" s="28"/>
      <c r="E497" s="29"/>
      <c r="F497" s="30"/>
      <c r="G497" s="24"/>
      <c r="H497" s="24"/>
      <c r="I497" s="24"/>
      <c r="X497" s="2"/>
      <c r="Y497" s="2"/>
      <c r="Z497" s="2"/>
      <c r="AA497" s="2"/>
    </row>
    <row r="498" spans="1:27" x14ac:dyDescent="0.2">
      <c r="A498" s="26"/>
      <c r="B498" s="27"/>
      <c r="C498" s="28"/>
      <c r="D498" s="28"/>
      <c r="E498" s="29"/>
      <c r="F498" s="30"/>
      <c r="G498" s="24"/>
      <c r="H498" s="24"/>
      <c r="I498" s="24"/>
      <c r="X498" s="2"/>
      <c r="Y498" s="2"/>
      <c r="Z498" s="2"/>
      <c r="AA498" s="2"/>
    </row>
    <row r="499" spans="1:27" x14ac:dyDescent="0.2">
      <c r="A499" s="26"/>
      <c r="B499" s="27"/>
      <c r="C499" s="28"/>
      <c r="D499" s="28"/>
      <c r="E499" s="29"/>
      <c r="F499" s="30"/>
      <c r="G499" s="24"/>
      <c r="H499" s="24"/>
      <c r="I499" s="24"/>
      <c r="X499" s="2"/>
      <c r="Y499" s="2"/>
      <c r="Z499" s="2"/>
      <c r="AA499" s="2"/>
    </row>
    <row r="500" spans="1:27" x14ac:dyDescent="0.2">
      <c r="A500" s="26"/>
      <c r="B500" s="27"/>
      <c r="C500" s="28"/>
      <c r="D500" s="28"/>
      <c r="E500" s="29"/>
      <c r="F500" s="30"/>
      <c r="G500" s="24"/>
      <c r="H500" s="24"/>
      <c r="I500" s="24"/>
      <c r="X500" s="2"/>
      <c r="Y500" s="2"/>
      <c r="Z500" s="2"/>
      <c r="AA500" s="2"/>
    </row>
    <row r="501" spans="1:27" x14ac:dyDescent="0.2">
      <c r="A501" s="26"/>
      <c r="B501" s="27"/>
      <c r="C501" s="28"/>
      <c r="D501" s="28"/>
      <c r="E501" s="29"/>
      <c r="F501" s="30"/>
      <c r="G501" s="24"/>
      <c r="H501" s="24"/>
      <c r="I501" s="24"/>
      <c r="X501" s="2"/>
      <c r="Y501" s="2"/>
      <c r="Z501" s="2"/>
      <c r="AA501" s="2"/>
    </row>
    <row r="502" spans="1:27" x14ac:dyDescent="0.2">
      <c r="A502" s="26"/>
      <c r="B502" s="27"/>
      <c r="C502" s="28"/>
      <c r="D502" s="28"/>
      <c r="E502" s="29"/>
      <c r="F502" s="30"/>
      <c r="G502" s="24"/>
      <c r="H502" s="24"/>
      <c r="I502" s="24"/>
      <c r="X502" s="2"/>
      <c r="Y502" s="2"/>
      <c r="Z502" s="2"/>
      <c r="AA502" s="2"/>
    </row>
    <row r="503" spans="1:27" x14ac:dyDescent="0.2">
      <c r="A503" s="26"/>
      <c r="B503" s="27"/>
      <c r="C503" s="28"/>
      <c r="D503" s="28"/>
      <c r="E503" s="29"/>
      <c r="F503" s="30"/>
      <c r="G503" s="24"/>
      <c r="H503" s="24"/>
      <c r="I503" s="24"/>
      <c r="X503" s="2"/>
      <c r="Y503" s="2"/>
      <c r="Z503" s="2"/>
      <c r="AA503" s="2"/>
    </row>
    <row r="504" spans="1:27" x14ac:dyDescent="0.2">
      <c r="A504" s="26"/>
      <c r="B504" s="27"/>
      <c r="C504" s="28"/>
      <c r="D504" s="28"/>
      <c r="E504" s="29"/>
      <c r="F504" s="30"/>
      <c r="G504" s="24"/>
      <c r="H504" s="24"/>
      <c r="I504" s="24"/>
      <c r="X504" s="2"/>
      <c r="Y504" s="2"/>
      <c r="Z504" s="2"/>
      <c r="AA504" s="2"/>
    </row>
    <row r="505" spans="1:27" x14ac:dyDescent="0.2">
      <c r="A505" s="26"/>
      <c r="B505" s="27"/>
      <c r="C505" s="28"/>
      <c r="D505" s="28"/>
      <c r="E505" s="29"/>
      <c r="F505" s="30"/>
      <c r="G505" s="24"/>
      <c r="H505" s="24"/>
      <c r="I505" s="24"/>
      <c r="X505" s="2"/>
      <c r="Y505" s="2"/>
      <c r="Z505" s="2"/>
      <c r="AA505" s="2"/>
    </row>
    <row r="506" spans="1:27" x14ac:dyDescent="0.2">
      <c r="A506" s="26"/>
      <c r="B506" s="27"/>
      <c r="C506" s="28"/>
      <c r="D506" s="28"/>
      <c r="E506" s="29"/>
      <c r="F506" s="30"/>
      <c r="G506" s="24"/>
      <c r="H506" s="24"/>
      <c r="I506" s="24"/>
      <c r="X506" s="2"/>
      <c r="Y506" s="2"/>
      <c r="Z506" s="2"/>
      <c r="AA506" s="2"/>
    </row>
    <row r="507" spans="1:27" x14ac:dyDescent="0.2">
      <c r="A507" s="26"/>
      <c r="B507" s="27"/>
      <c r="C507" s="28"/>
      <c r="D507" s="28"/>
      <c r="E507" s="29"/>
      <c r="F507" s="30"/>
      <c r="G507" s="24"/>
      <c r="H507" s="24"/>
      <c r="I507" s="24"/>
      <c r="X507" s="2"/>
      <c r="Y507" s="2"/>
      <c r="Z507" s="2"/>
      <c r="AA507" s="2"/>
    </row>
    <row r="508" spans="1:27" x14ac:dyDescent="0.2">
      <c r="A508" s="26"/>
      <c r="B508" s="27"/>
      <c r="C508" s="28"/>
      <c r="D508" s="28"/>
      <c r="E508" s="29"/>
      <c r="F508" s="30"/>
      <c r="G508" s="24"/>
      <c r="H508" s="24"/>
      <c r="I508" s="24"/>
      <c r="X508" s="2"/>
      <c r="Y508" s="2"/>
      <c r="Z508" s="2"/>
      <c r="AA508" s="2"/>
    </row>
    <row r="509" spans="1:27" x14ac:dyDescent="0.2">
      <c r="A509" s="26"/>
      <c r="B509" s="27"/>
      <c r="C509" s="28"/>
      <c r="D509" s="28"/>
      <c r="E509" s="29"/>
      <c r="F509" s="30"/>
      <c r="G509" s="24"/>
      <c r="H509" s="24"/>
      <c r="I509" s="24"/>
      <c r="X509" s="2"/>
      <c r="Y509" s="2"/>
      <c r="Z509" s="2"/>
      <c r="AA509" s="2"/>
    </row>
    <row r="510" spans="1:27" x14ac:dyDescent="0.2">
      <c r="A510" s="26"/>
      <c r="B510" s="27"/>
      <c r="C510" s="28"/>
      <c r="D510" s="28"/>
      <c r="E510" s="29"/>
      <c r="F510" s="30"/>
      <c r="G510" s="24"/>
      <c r="H510" s="24"/>
      <c r="I510" s="24"/>
      <c r="X510" s="2"/>
      <c r="Y510" s="2"/>
      <c r="Z510" s="2"/>
      <c r="AA510" s="2"/>
    </row>
    <row r="511" spans="1:27" x14ac:dyDescent="0.2">
      <c r="A511" s="26"/>
      <c r="B511" s="27"/>
      <c r="C511" s="28"/>
      <c r="D511" s="28"/>
      <c r="E511" s="29"/>
      <c r="F511" s="30"/>
      <c r="G511" s="24"/>
      <c r="H511" s="24"/>
      <c r="I511" s="24"/>
      <c r="X511" s="2"/>
      <c r="Y511" s="2"/>
      <c r="Z511" s="2"/>
      <c r="AA511" s="2"/>
    </row>
    <row r="512" spans="1:27" x14ac:dyDescent="0.2">
      <c r="A512" s="26"/>
      <c r="B512" s="27"/>
      <c r="C512" s="28"/>
      <c r="D512" s="28"/>
      <c r="E512" s="29"/>
      <c r="F512" s="30"/>
      <c r="G512" s="24"/>
      <c r="H512" s="24"/>
      <c r="I512" s="24"/>
      <c r="X512" s="2"/>
      <c r="Y512" s="2"/>
      <c r="Z512" s="2"/>
      <c r="AA512" s="2"/>
    </row>
    <row r="513" spans="1:27" x14ac:dyDescent="0.2">
      <c r="A513" s="26"/>
      <c r="B513" s="27"/>
      <c r="C513" s="28"/>
      <c r="D513" s="28"/>
      <c r="E513" s="29"/>
      <c r="F513" s="30"/>
      <c r="G513" s="24"/>
      <c r="H513" s="24"/>
      <c r="I513" s="24"/>
      <c r="X513" s="2"/>
      <c r="Y513" s="2"/>
      <c r="Z513" s="2"/>
      <c r="AA513" s="2"/>
    </row>
    <row r="514" spans="1:27" x14ac:dyDescent="0.2">
      <c r="A514" s="26"/>
      <c r="B514" s="27"/>
      <c r="C514" s="28"/>
      <c r="D514" s="28"/>
      <c r="E514" s="29"/>
      <c r="F514" s="30"/>
      <c r="G514" s="24"/>
      <c r="H514" s="24"/>
      <c r="I514" s="24"/>
      <c r="X514" s="2"/>
      <c r="Y514" s="2"/>
      <c r="Z514" s="2"/>
      <c r="AA514" s="2"/>
    </row>
    <row r="515" spans="1:27" x14ac:dyDescent="0.2">
      <c r="A515" s="26"/>
      <c r="B515" s="27"/>
      <c r="C515" s="28"/>
      <c r="D515" s="28"/>
      <c r="E515" s="29"/>
      <c r="F515" s="30"/>
      <c r="G515" s="24"/>
      <c r="H515" s="24"/>
      <c r="I515" s="24"/>
      <c r="X515" s="2"/>
      <c r="Y515" s="2"/>
      <c r="Z515" s="2"/>
      <c r="AA515" s="2"/>
    </row>
    <row r="516" spans="1:27" x14ac:dyDescent="0.2">
      <c r="A516" s="26"/>
      <c r="B516" s="27"/>
      <c r="C516" s="28"/>
      <c r="D516" s="28"/>
      <c r="E516" s="29"/>
      <c r="F516" s="30"/>
      <c r="G516" s="24"/>
      <c r="H516" s="24"/>
      <c r="I516" s="24"/>
      <c r="X516" s="2"/>
      <c r="Y516" s="2"/>
      <c r="Z516" s="2"/>
      <c r="AA516" s="2"/>
    </row>
    <row r="517" spans="1:27" x14ac:dyDescent="0.2">
      <c r="A517" s="26"/>
      <c r="B517" s="27"/>
      <c r="C517" s="28"/>
      <c r="D517" s="28"/>
      <c r="E517" s="29"/>
      <c r="F517" s="30"/>
      <c r="G517" s="24"/>
      <c r="H517" s="24"/>
      <c r="I517" s="24"/>
      <c r="X517" s="2"/>
      <c r="Y517" s="2"/>
      <c r="Z517" s="2"/>
      <c r="AA517" s="2"/>
    </row>
    <row r="518" spans="1:27" x14ac:dyDescent="0.2">
      <c r="A518" s="26"/>
      <c r="B518" s="27"/>
      <c r="C518" s="28"/>
      <c r="D518" s="28"/>
      <c r="E518" s="29"/>
      <c r="F518" s="30"/>
      <c r="G518" s="24"/>
      <c r="H518" s="24"/>
      <c r="I518" s="24"/>
      <c r="X518" s="2"/>
      <c r="Y518" s="2"/>
      <c r="Z518" s="2"/>
      <c r="AA518" s="2"/>
    </row>
    <row r="519" spans="1:27" x14ac:dyDescent="0.2">
      <c r="A519" s="26"/>
      <c r="B519" s="27"/>
      <c r="C519" s="28"/>
      <c r="D519" s="28"/>
      <c r="E519" s="29"/>
      <c r="F519" s="30"/>
      <c r="G519" s="24"/>
      <c r="H519" s="24"/>
      <c r="I519" s="24"/>
    </row>
    <row r="520" spans="1:27" x14ac:dyDescent="0.2">
      <c r="A520" s="26"/>
      <c r="B520" s="27"/>
      <c r="C520" s="28"/>
      <c r="D520" s="28"/>
      <c r="E520" s="29"/>
      <c r="F520" s="30"/>
      <c r="G520" s="24"/>
      <c r="H520" s="24"/>
      <c r="I520" s="24"/>
    </row>
    <row r="521" spans="1:27" x14ac:dyDescent="0.2">
      <c r="A521" s="26"/>
      <c r="B521" s="27"/>
      <c r="C521" s="28"/>
      <c r="D521" s="28"/>
      <c r="E521" s="29"/>
      <c r="F521" s="30"/>
      <c r="G521" s="24"/>
      <c r="H521" s="24"/>
      <c r="I521" s="24"/>
    </row>
    <row r="522" spans="1:27" x14ac:dyDescent="0.2">
      <c r="A522" s="26"/>
      <c r="B522" s="27"/>
      <c r="C522" s="28"/>
      <c r="D522" s="28"/>
      <c r="E522" s="29"/>
      <c r="F522" s="30"/>
      <c r="G522" s="24"/>
      <c r="H522" s="24"/>
      <c r="I522" s="24"/>
    </row>
    <row r="523" spans="1:27" x14ac:dyDescent="0.2">
      <c r="A523" s="26"/>
      <c r="B523" s="27"/>
      <c r="C523" s="28"/>
      <c r="D523" s="28"/>
      <c r="E523" s="29"/>
      <c r="F523" s="30"/>
      <c r="G523" s="24"/>
      <c r="H523" s="24"/>
      <c r="I523" s="24"/>
    </row>
    <row r="524" spans="1:27" x14ac:dyDescent="0.2">
      <c r="A524" s="26"/>
      <c r="B524" s="27"/>
      <c r="C524" s="28"/>
      <c r="D524" s="28"/>
      <c r="E524" s="29"/>
      <c r="F524" s="30"/>
      <c r="G524" s="24"/>
      <c r="H524" s="24"/>
      <c r="I524" s="24"/>
    </row>
    <row r="525" spans="1:27" x14ac:dyDescent="0.2">
      <c r="A525" s="26"/>
      <c r="B525" s="27"/>
      <c r="C525" s="28"/>
      <c r="D525" s="28"/>
      <c r="E525" s="29"/>
      <c r="F525" s="30"/>
      <c r="G525" s="24"/>
      <c r="H525" s="24"/>
      <c r="I525" s="24"/>
    </row>
    <row r="526" spans="1:27" x14ac:dyDescent="0.2">
      <c r="A526" s="26"/>
      <c r="B526" s="27"/>
      <c r="C526" s="28"/>
      <c r="D526" s="28"/>
      <c r="E526" s="29"/>
      <c r="F526" s="30"/>
      <c r="G526" s="24"/>
      <c r="H526" s="24"/>
      <c r="I526" s="24"/>
    </row>
    <row r="527" spans="1:27" x14ac:dyDescent="0.2">
      <c r="A527" s="26"/>
      <c r="B527" s="27"/>
      <c r="C527" s="28"/>
      <c r="D527" s="28"/>
      <c r="E527" s="29"/>
      <c r="F527" s="30"/>
      <c r="G527" s="24"/>
      <c r="H527" s="24"/>
      <c r="I527" s="24"/>
    </row>
    <row r="528" spans="1:27" x14ac:dyDescent="0.2">
      <c r="A528" s="26"/>
      <c r="B528" s="27"/>
      <c r="C528" s="28"/>
      <c r="D528" s="28"/>
      <c r="E528" s="29"/>
      <c r="F528" s="30"/>
      <c r="G528" s="24"/>
      <c r="H528" s="24"/>
      <c r="I528" s="24"/>
    </row>
    <row r="529" spans="1:9" x14ac:dyDescent="0.2">
      <c r="A529" s="26"/>
      <c r="B529" s="27"/>
      <c r="C529" s="28"/>
      <c r="D529" s="28"/>
      <c r="E529" s="29"/>
      <c r="F529" s="30"/>
      <c r="G529" s="24"/>
      <c r="H529" s="24"/>
      <c r="I529" s="24"/>
    </row>
    <row r="530" spans="1:9" x14ac:dyDescent="0.2">
      <c r="A530" s="26"/>
      <c r="B530" s="27"/>
      <c r="C530" s="28"/>
      <c r="D530" s="28"/>
      <c r="E530" s="29"/>
      <c r="F530" s="30"/>
      <c r="G530" s="24"/>
      <c r="H530" s="24"/>
      <c r="I530" s="24"/>
    </row>
    <row r="531" spans="1:9" x14ac:dyDescent="0.2">
      <c r="A531" s="26"/>
      <c r="B531" s="27"/>
      <c r="C531" s="28"/>
      <c r="D531" s="28"/>
      <c r="E531" s="29"/>
      <c r="F531" s="30"/>
      <c r="G531" s="24"/>
      <c r="H531" s="24"/>
      <c r="I531" s="24"/>
    </row>
    <row r="532" spans="1:9" x14ac:dyDescent="0.2">
      <c r="A532" s="26"/>
      <c r="B532" s="27"/>
      <c r="C532" s="28"/>
      <c r="D532" s="28"/>
      <c r="E532" s="29"/>
      <c r="F532" s="30"/>
      <c r="G532" s="24"/>
      <c r="H532" s="24"/>
      <c r="I532" s="24"/>
    </row>
    <row r="533" spans="1:9" x14ac:dyDescent="0.2">
      <c r="A533" s="26"/>
      <c r="B533" s="27"/>
      <c r="C533" s="28"/>
      <c r="D533" s="28"/>
      <c r="E533" s="29"/>
      <c r="F533" s="30"/>
      <c r="G533" s="24"/>
      <c r="H533" s="24"/>
      <c r="I533" s="24"/>
    </row>
    <row r="534" spans="1:9" x14ac:dyDescent="0.2">
      <c r="A534" s="26"/>
      <c r="B534" s="27"/>
      <c r="C534" s="28"/>
      <c r="D534" s="28"/>
      <c r="E534" s="29"/>
      <c r="F534" s="30"/>
      <c r="G534" s="24"/>
      <c r="H534" s="24"/>
      <c r="I534" s="24"/>
    </row>
    <row r="535" spans="1:9" x14ac:dyDescent="0.2">
      <c r="A535" s="26"/>
      <c r="B535" s="27"/>
      <c r="C535" s="28"/>
      <c r="D535" s="28"/>
      <c r="E535" s="29"/>
      <c r="F535" s="30"/>
      <c r="G535" s="24"/>
      <c r="H535" s="24"/>
      <c r="I535" s="24"/>
    </row>
    <row r="536" spans="1:9" x14ac:dyDescent="0.2">
      <c r="A536" s="26"/>
      <c r="B536" s="27"/>
      <c r="C536" s="28"/>
      <c r="D536" s="28"/>
      <c r="E536" s="29"/>
      <c r="F536" s="30"/>
      <c r="G536" s="24"/>
      <c r="H536" s="24"/>
      <c r="I536" s="24"/>
    </row>
    <row r="537" spans="1:9" x14ac:dyDescent="0.2">
      <c r="A537" s="26"/>
      <c r="B537" s="27"/>
      <c r="C537" s="28"/>
      <c r="D537" s="28"/>
      <c r="E537" s="29"/>
      <c r="F537" s="30"/>
      <c r="G537" s="24"/>
      <c r="H537" s="24"/>
      <c r="I537" s="24"/>
    </row>
    <row r="538" spans="1:9" x14ac:dyDescent="0.2">
      <c r="A538" s="26"/>
      <c r="B538" s="27"/>
      <c r="C538" s="28"/>
      <c r="D538" s="28"/>
      <c r="E538" s="29"/>
      <c r="F538" s="30"/>
      <c r="G538" s="24"/>
      <c r="H538" s="24"/>
      <c r="I538" s="24"/>
    </row>
    <row r="539" spans="1:9" x14ac:dyDescent="0.2">
      <c r="A539" s="26"/>
      <c r="B539" s="27"/>
      <c r="C539" s="28"/>
      <c r="D539" s="28"/>
      <c r="E539" s="29"/>
      <c r="F539" s="30"/>
      <c r="G539" s="24"/>
      <c r="H539" s="24"/>
      <c r="I539" s="24"/>
    </row>
    <row r="540" spans="1:9" x14ac:dyDescent="0.2">
      <c r="A540" s="26"/>
      <c r="B540" s="27"/>
      <c r="C540" s="28"/>
      <c r="D540" s="28"/>
      <c r="E540" s="29"/>
      <c r="F540" s="30"/>
      <c r="G540" s="24"/>
      <c r="H540" s="24"/>
      <c r="I540" s="24"/>
    </row>
    <row r="541" spans="1:9" x14ac:dyDescent="0.2">
      <c r="A541" s="26"/>
      <c r="B541" s="27"/>
      <c r="C541" s="28"/>
      <c r="D541" s="28"/>
      <c r="E541" s="29"/>
      <c r="F541" s="30"/>
      <c r="G541" s="24"/>
      <c r="H541" s="24"/>
      <c r="I541" s="24"/>
    </row>
    <row r="542" spans="1:9" x14ac:dyDescent="0.2">
      <c r="A542" s="26"/>
      <c r="B542" s="27"/>
      <c r="C542" s="28"/>
      <c r="D542" s="28"/>
      <c r="E542" s="29"/>
      <c r="F542" s="30"/>
      <c r="G542" s="24"/>
      <c r="H542" s="24"/>
      <c r="I542" s="24"/>
    </row>
    <row r="543" spans="1:9" x14ac:dyDescent="0.2">
      <c r="A543" s="26"/>
      <c r="B543" s="27"/>
      <c r="C543" s="28"/>
      <c r="D543" s="28"/>
      <c r="E543" s="29"/>
      <c r="F543" s="30"/>
      <c r="G543" s="24"/>
      <c r="H543" s="24"/>
      <c r="I543" s="24"/>
    </row>
    <row r="544" spans="1:9" x14ac:dyDescent="0.2">
      <c r="A544" s="26"/>
      <c r="B544" s="27"/>
      <c r="C544" s="28"/>
      <c r="D544" s="28"/>
      <c r="E544" s="29"/>
      <c r="F544" s="30"/>
      <c r="G544" s="24"/>
      <c r="H544" s="24"/>
      <c r="I544" s="24"/>
    </row>
    <row r="545" spans="1:9" x14ac:dyDescent="0.2">
      <c r="A545" s="26"/>
      <c r="B545" s="27"/>
      <c r="C545" s="28"/>
      <c r="D545" s="28"/>
      <c r="E545" s="29"/>
      <c r="F545" s="30"/>
      <c r="G545" s="24"/>
      <c r="H545" s="24"/>
      <c r="I545" s="24"/>
    </row>
    <row r="546" spans="1:9" x14ac:dyDescent="0.2">
      <c r="A546" s="26"/>
      <c r="B546" s="27"/>
      <c r="C546" s="28"/>
      <c r="D546" s="28"/>
      <c r="E546" s="29"/>
      <c r="F546" s="30"/>
      <c r="G546" s="24"/>
      <c r="H546" s="24"/>
      <c r="I546" s="24"/>
    </row>
    <row r="547" spans="1:9" x14ac:dyDescent="0.2">
      <c r="A547" s="26"/>
      <c r="B547" s="27"/>
      <c r="C547" s="28"/>
      <c r="D547" s="28"/>
      <c r="E547" s="29"/>
      <c r="F547" s="30"/>
      <c r="G547" s="24"/>
      <c r="H547" s="24"/>
      <c r="I547" s="24"/>
    </row>
    <row r="548" spans="1:9" x14ac:dyDescent="0.2">
      <c r="A548" s="26"/>
      <c r="B548" s="27"/>
      <c r="C548" s="28"/>
      <c r="D548" s="28"/>
      <c r="E548" s="29"/>
      <c r="F548" s="30"/>
      <c r="G548" s="24"/>
      <c r="H548" s="24"/>
      <c r="I548" s="24"/>
    </row>
    <row r="549" spans="1:9" x14ac:dyDescent="0.2">
      <c r="A549" s="26"/>
      <c r="B549" s="27"/>
      <c r="C549" s="28"/>
      <c r="D549" s="28"/>
      <c r="E549" s="29"/>
      <c r="F549" s="30"/>
      <c r="G549" s="24"/>
      <c r="H549" s="24"/>
      <c r="I549" s="24"/>
    </row>
    <row r="550" spans="1:9" x14ac:dyDescent="0.2">
      <c r="A550" s="26"/>
      <c r="B550" s="27"/>
      <c r="C550" s="28"/>
      <c r="D550" s="28"/>
      <c r="E550" s="29"/>
      <c r="F550" s="30"/>
      <c r="G550" s="24"/>
      <c r="H550" s="24"/>
      <c r="I550" s="24"/>
    </row>
    <row r="551" spans="1:9" x14ac:dyDescent="0.2">
      <c r="A551" s="26"/>
      <c r="B551" s="27"/>
      <c r="C551" s="28"/>
      <c r="D551" s="28"/>
      <c r="E551" s="29"/>
      <c r="F551" s="30"/>
      <c r="G551" s="24"/>
      <c r="H551" s="24"/>
      <c r="I551" s="24"/>
    </row>
    <row r="552" spans="1:9" x14ac:dyDescent="0.2">
      <c r="A552" s="26"/>
      <c r="B552" s="27"/>
      <c r="C552" s="28"/>
      <c r="D552" s="28"/>
      <c r="E552" s="29"/>
      <c r="F552" s="30"/>
      <c r="G552" s="24"/>
      <c r="H552" s="24"/>
      <c r="I552" s="24"/>
    </row>
    <row r="553" spans="1:9" x14ac:dyDescent="0.2">
      <c r="A553" s="26"/>
      <c r="B553" s="27"/>
      <c r="C553" s="28"/>
      <c r="D553" s="28"/>
      <c r="E553" s="29"/>
      <c r="F553" s="30"/>
      <c r="G553" s="24"/>
      <c r="H553" s="24"/>
      <c r="I553" s="24"/>
    </row>
    <row r="554" spans="1:9" x14ac:dyDescent="0.2">
      <c r="A554" s="26"/>
      <c r="B554" s="27"/>
      <c r="C554" s="28"/>
      <c r="D554" s="28"/>
      <c r="E554" s="29"/>
      <c r="F554" s="30"/>
      <c r="G554" s="24"/>
      <c r="H554" s="24"/>
      <c r="I554" s="24"/>
    </row>
    <row r="555" spans="1:9" x14ac:dyDescent="0.2">
      <c r="A555" s="26"/>
      <c r="B555" s="27"/>
      <c r="C555" s="28"/>
      <c r="D555" s="28"/>
      <c r="E555" s="29"/>
      <c r="F555" s="30"/>
      <c r="G555" s="24"/>
      <c r="H555" s="24"/>
      <c r="I555" s="24"/>
    </row>
    <row r="556" spans="1:9" x14ac:dyDescent="0.2">
      <c r="A556" s="26"/>
      <c r="B556" s="27"/>
      <c r="C556" s="28"/>
      <c r="D556" s="28"/>
      <c r="E556" s="29"/>
      <c r="F556" s="30"/>
      <c r="G556" s="24"/>
      <c r="H556" s="24"/>
      <c r="I556" s="24"/>
    </row>
    <row r="557" spans="1:9" x14ac:dyDescent="0.2">
      <c r="A557" s="26"/>
      <c r="B557" s="27"/>
      <c r="C557" s="28"/>
      <c r="D557" s="28"/>
      <c r="E557" s="29"/>
      <c r="F557" s="30"/>
      <c r="G557" s="24"/>
      <c r="H557" s="24"/>
      <c r="I557" s="24"/>
    </row>
    <row r="558" spans="1:9" x14ac:dyDescent="0.2">
      <c r="A558" s="26"/>
      <c r="B558" s="27"/>
      <c r="C558" s="28"/>
      <c r="D558" s="28"/>
      <c r="E558" s="29"/>
      <c r="F558" s="30"/>
      <c r="G558" s="24"/>
      <c r="H558" s="24"/>
      <c r="I558" s="24"/>
    </row>
    <row r="559" spans="1:9" x14ac:dyDescent="0.2">
      <c r="A559" s="26"/>
      <c r="B559" s="27"/>
      <c r="C559" s="28"/>
      <c r="D559" s="28"/>
      <c r="E559" s="29"/>
      <c r="F559" s="30"/>
      <c r="G559" s="24"/>
      <c r="H559" s="24"/>
      <c r="I559" s="24"/>
    </row>
    <row r="560" spans="1:9" x14ac:dyDescent="0.2">
      <c r="A560" s="26"/>
      <c r="B560" s="27"/>
      <c r="C560" s="28"/>
      <c r="D560" s="28"/>
      <c r="E560" s="29"/>
      <c r="F560" s="30"/>
      <c r="G560" s="24"/>
      <c r="H560" s="24"/>
      <c r="I560" s="24"/>
    </row>
    <row r="561" spans="1:9" x14ac:dyDescent="0.2">
      <c r="A561" s="26"/>
      <c r="B561" s="27"/>
      <c r="C561" s="28"/>
      <c r="D561" s="28"/>
      <c r="E561" s="29"/>
      <c r="F561" s="30"/>
      <c r="G561" s="24"/>
      <c r="H561" s="24"/>
      <c r="I561" s="24"/>
    </row>
    <row r="562" spans="1:9" x14ac:dyDescent="0.2">
      <c r="A562" s="26"/>
      <c r="B562" s="27"/>
      <c r="C562" s="28"/>
      <c r="D562" s="28"/>
      <c r="E562" s="29"/>
      <c r="F562" s="30"/>
      <c r="G562" s="24"/>
      <c r="H562" s="24"/>
      <c r="I562" s="24"/>
    </row>
    <row r="563" spans="1:9" x14ac:dyDescent="0.2">
      <c r="A563" s="26"/>
      <c r="B563" s="27"/>
      <c r="C563" s="28"/>
      <c r="D563" s="28"/>
      <c r="E563" s="29"/>
      <c r="F563" s="30"/>
      <c r="G563" s="24"/>
      <c r="H563" s="24"/>
      <c r="I563" s="24"/>
    </row>
    <row r="564" spans="1:9" x14ac:dyDescent="0.2">
      <c r="A564" s="26"/>
      <c r="B564" s="27"/>
      <c r="C564" s="28"/>
      <c r="D564" s="28"/>
      <c r="E564" s="29"/>
      <c r="F564" s="30"/>
      <c r="G564" s="24"/>
      <c r="H564" s="24"/>
      <c r="I564" s="24"/>
    </row>
    <row r="565" spans="1:9" x14ac:dyDescent="0.2">
      <c r="A565" s="26"/>
      <c r="B565" s="27"/>
      <c r="C565" s="28"/>
      <c r="D565" s="28"/>
      <c r="E565" s="29"/>
      <c r="F565" s="30"/>
      <c r="G565" s="24"/>
      <c r="H565" s="24"/>
      <c r="I565" s="24"/>
    </row>
    <row r="566" spans="1:9" x14ac:dyDescent="0.2">
      <c r="A566" s="26"/>
      <c r="B566" s="27"/>
      <c r="C566" s="28"/>
      <c r="D566" s="28"/>
      <c r="E566" s="29"/>
      <c r="F566" s="30"/>
      <c r="G566" s="24"/>
      <c r="H566" s="24"/>
      <c r="I566" s="24"/>
    </row>
    <row r="567" spans="1:9" x14ac:dyDescent="0.2">
      <c r="A567" s="26"/>
      <c r="B567" s="27"/>
      <c r="C567" s="28"/>
      <c r="D567" s="28"/>
      <c r="E567" s="29"/>
      <c r="F567" s="30"/>
      <c r="G567" s="24"/>
      <c r="H567" s="24"/>
      <c r="I567" s="24"/>
    </row>
    <row r="568" spans="1:9" x14ac:dyDescent="0.2">
      <c r="A568" s="26"/>
      <c r="B568" s="27"/>
      <c r="C568" s="28"/>
      <c r="D568" s="28"/>
      <c r="E568" s="29"/>
      <c r="F568" s="30"/>
      <c r="G568" s="24"/>
      <c r="H568" s="24"/>
      <c r="I568" s="24"/>
    </row>
    <row r="569" spans="1:9" x14ac:dyDescent="0.2">
      <c r="A569" s="26"/>
      <c r="B569" s="27"/>
      <c r="C569" s="28"/>
      <c r="D569" s="28"/>
      <c r="E569" s="29"/>
      <c r="F569" s="30"/>
      <c r="G569" s="24"/>
      <c r="H569" s="24"/>
      <c r="I569" s="24"/>
    </row>
    <row r="570" spans="1:9" x14ac:dyDescent="0.2">
      <c r="A570" s="26"/>
      <c r="B570" s="27"/>
      <c r="C570" s="28"/>
      <c r="D570" s="28"/>
      <c r="E570" s="29"/>
      <c r="F570" s="30"/>
      <c r="G570" s="24"/>
      <c r="H570" s="24"/>
      <c r="I570" s="24"/>
    </row>
    <row r="571" spans="1:9" x14ac:dyDescent="0.2">
      <c r="A571" s="26"/>
      <c r="B571" s="27"/>
      <c r="C571" s="28"/>
      <c r="D571" s="28"/>
      <c r="E571" s="29"/>
      <c r="F571" s="30"/>
      <c r="G571" s="24"/>
      <c r="H571" s="24"/>
      <c r="I571" s="24"/>
    </row>
    <row r="572" spans="1:9" x14ac:dyDescent="0.2">
      <c r="A572" s="26"/>
      <c r="B572" s="27"/>
      <c r="C572" s="28"/>
      <c r="D572" s="28"/>
      <c r="E572" s="29"/>
      <c r="F572" s="30"/>
      <c r="G572" s="24"/>
      <c r="H572" s="24"/>
      <c r="I572" s="24"/>
    </row>
    <row r="573" spans="1:9" x14ac:dyDescent="0.2">
      <c r="A573" s="26"/>
      <c r="B573" s="27"/>
      <c r="C573" s="28"/>
      <c r="D573" s="28"/>
      <c r="E573" s="29"/>
      <c r="F573" s="30"/>
      <c r="G573" s="24"/>
      <c r="H573" s="24"/>
      <c r="I573" s="24"/>
    </row>
    <row r="574" spans="1:9" x14ac:dyDescent="0.2">
      <c r="A574" s="26"/>
      <c r="B574" s="27"/>
      <c r="C574" s="28"/>
      <c r="D574" s="28"/>
      <c r="E574" s="29"/>
      <c r="F574" s="30"/>
      <c r="G574" s="24"/>
      <c r="H574" s="24"/>
      <c r="I574" s="24"/>
    </row>
    <row r="575" spans="1:9" x14ac:dyDescent="0.2">
      <c r="A575" s="26"/>
      <c r="B575" s="27"/>
      <c r="C575" s="28"/>
      <c r="D575" s="28"/>
      <c r="E575" s="29"/>
      <c r="F575" s="30"/>
      <c r="G575" s="24"/>
      <c r="H575" s="24"/>
      <c r="I575" s="24"/>
    </row>
    <row r="576" spans="1:9" x14ac:dyDescent="0.2">
      <c r="A576" s="26"/>
      <c r="B576" s="27"/>
      <c r="C576" s="28"/>
      <c r="D576" s="28"/>
      <c r="E576" s="29"/>
      <c r="F576" s="30"/>
      <c r="G576" s="24"/>
      <c r="H576" s="24"/>
      <c r="I576" s="24"/>
    </row>
    <row r="577" spans="1:9" x14ac:dyDescent="0.2">
      <c r="A577" s="26"/>
      <c r="B577" s="27"/>
      <c r="C577" s="28"/>
      <c r="D577" s="28"/>
      <c r="E577" s="29"/>
      <c r="F577" s="30"/>
      <c r="G577" s="24"/>
      <c r="H577" s="24"/>
      <c r="I577" s="24"/>
    </row>
    <row r="578" spans="1:9" x14ac:dyDescent="0.2">
      <c r="A578" s="26"/>
      <c r="B578" s="27"/>
      <c r="C578" s="28"/>
      <c r="D578" s="28"/>
      <c r="E578" s="29"/>
      <c r="F578" s="30"/>
      <c r="G578" s="24"/>
      <c r="H578" s="24"/>
      <c r="I578" s="24"/>
    </row>
    <row r="579" spans="1:9" x14ac:dyDescent="0.2">
      <c r="A579" s="26"/>
      <c r="B579" s="27"/>
      <c r="C579" s="28"/>
      <c r="D579" s="28"/>
      <c r="E579" s="29"/>
      <c r="F579" s="30"/>
      <c r="G579" s="24"/>
      <c r="H579" s="24"/>
      <c r="I579" s="24"/>
    </row>
    <row r="580" spans="1:9" x14ac:dyDescent="0.2">
      <c r="A580" s="26"/>
      <c r="B580" s="27"/>
      <c r="C580" s="28"/>
      <c r="D580" s="28"/>
      <c r="E580" s="29"/>
      <c r="F580" s="30"/>
      <c r="G580" s="24"/>
      <c r="H580" s="24"/>
      <c r="I580" s="24"/>
    </row>
    <row r="581" spans="1:9" x14ac:dyDescent="0.2">
      <c r="A581" s="26"/>
      <c r="B581" s="27"/>
      <c r="C581" s="28"/>
      <c r="D581" s="28"/>
      <c r="E581" s="29"/>
      <c r="F581" s="30"/>
      <c r="G581" s="24"/>
      <c r="H581" s="24"/>
      <c r="I581" s="24"/>
    </row>
    <row r="582" spans="1:9" x14ac:dyDescent="0.2">
      <c r="A582" s="26"/>
      <c r="B582" s="27"/>
      <c r="C582" s="28"/>
      <c r="D582" s="28"/>
      <c r="E582" s="29"/>
      <c r="F582" s="30"/>
      <c r="G582" s="24"/>
      <c r="H582" s="24"/>
      <c r="I582" s="24"/>
    </row>
    <row r="583" spans="1:9" x14ac:dyDescent="0.2">
      <c r="A583" s="26"/>
      <c r="B583" s="27"/>
      <c r="C583" s="28"/>
      <c r="D583" s="28"/>
      <c r="E583" s="29"/>
      <c r="F583" s="30"/>
      <c r="G583" s="24"/>
      <c r="H583" s="24"/>
      <c r="I583" s="24"/>
    </row>
    <row r="584" spans="1:9" x14ac:dyDescent="0.2">
      <c r="A584" s="26"/>
      <c r="B584" s="27"/>
      <c r="C584" s="28"/>
      <c r="D584" s="28"/>
      <c r="E584" s="29"/>
      <c r="F584" s="30"/>
      <c r="G584" s="24"/>
      <c r="H584" s="24"/>
      <c r="I584" s="24"/>
    </row>
    <row r="585" spans="1:9" x14ac:dyDescent="0.2">
      <c r="A585" s="26"/>
      <c r="B585" s="27"/>
      <c r="C585" s="28"/>
      <c r="D585" s="28"/>
      <c r="E585" s="29"/>
      <c r="F585" s="30"/>
      <c r="G585" s="24"/>
      <c r="H585" s="24"/>
      <c r="I585" s="24"/>
    </row>
    <row r="586" spans="1:9" x14ac:dyDescent="0.2">
      <c r="A586" s="26"/>
      <c r="B586" s="27"/>
      <c r="C586" s="28"/>
      <c r="D586" s="28"/>
      <c r="E586" s="29"/>
      <c r="F586" s="30"/>
      <c r="G586" s="24"/>
      <c r="H586" s="24"/>
      <c r="I586" s="24"/>
    </row>
    <row r="587" spans="1:9" x14ac:dyDescent="0.2">
      <c r="A587" s="26"/>
      <c r="B587" s="27"/>
      <c r="C587" s="28"/>
      <c r="D587" s="28"/>
      <c r="E587" s="29"/>
      <c r="F587" s="30"/>
      <c r="G587" s="24"/>
      <c r="H587" s="24"/>
      <c r="I587" s="24"/>
    </row>
    <row r="588" spans="1:9" x14ac:dyDescent="0.2">
      <c r="A588" s="26"/>
      <c r="B588" s="27"/>
      <c r="C588" s="28"/>
      <c r="D588" s="28"/>
      <c r="E588" s="29"/>
      <c r="F588" s="30"/>
      <c r="G588" s="24"/>
      <c r="H588" s="24"/>
      <c r="I588" s="24"/>
    </row>
    <row r="589" spans="1:9" x14ac:dyDescent="0.2">
      <c r="A589" s="26"/>
      <c r="B589" s="27"/>
      <c r="C589" s="28"/>
      <c r="D589" s="28"/>
      <c r="E589" s="29"/>
      <c r="F589" s="30"/>
      <c r="G589" s="24"/>
      <c r="H589" s="24"/>
      <c r="I589" s="24"/>
    </row>
    <row r="590" spans="1:9" x14ac:dyDescent="0.2">
      <c r="A590" s="26"/>
      <c r="B590" s="27"/>
      <c r="C590" s="28"/>
      <c r="D590" s="28"/>
      <c r="E590" s="29"/>
      <c r="F590" s="30"/>
      <c r="G590" s="24"/>
      <c r="H590" s="24"/>
      <c r="I590" s="24"/>
    </row>
    <row r="591" spans="1:9" x14ac:dyDescent="0.2">
      <c r="A591" s="26"/>
      <c r="B591" s="27"/>
      <c r="C591" s="28"/>
      <c r="D591" s="28"/>
      <c r="E591" s="29"/>
      <c r="F591" s="30"/>
      <c r="G591" s="24"/>
      <c r="H591" s="24"/>
      <c r="I591" s="24"/>
    </row>
    <row r="592" spans="1:9" x14ac:dyDescent="0.2">
      <c r="A592" s="26"/>
      <c r="B592" s="27"/>
      <c r="C592" s="28"/>
      <c r="D592" s="28"/>
      <c r="E592" s="29"/>
      <c r="F592" s="30"/>
      <c r="G592" s="24"/>
      <c r="H592" s="24"/>
      <c r="I592" s="24"/>
    </row>
    <row r="593" spans="1:9" x14ac:dyDescent="0.2">
      <c r="A593" s="26"/>
      <c r="B593" s="27"/>
      <c r="C593" s="28"/>
      <c r="D593" s="28"/>
      <c r="E593" s="29"/>
      <c r="F593" s="30"/>
      <c r="G593" s="24"/>
      <c r="H593" s="24"/>
      <c r="I593" s="24"/>
    </row>
    <row r="594" spans="1:9" x14ac:dyDescent="0.2">
      <c r="A594" s="26"/>
      <c r="B594" s="27"/>
      <c r="C594" s="28"/>
      <c r="D594" s="28"/>
      <c r="E594" s="29"/>
      <c r="F594" s="30"/>
      <c r="G594" s="24"/>
      <c r="H594" s="24"/>
      <c r="I594" s="24"/>
    </row>
    <row r="595" spans="1:9" x14ac:dyDescent="0.2">
      <c r="A595" s="26"/>
      <c r="B595" s="27"/>
      <c r="C595" s="28"/>
      <c r="D595" s="28"/>
      <c r="E595" s="29"/>
      <c r="F595" s="30"/>
      <c r="G595" s="24"/>
      <c r="H595" s="24"/>
      <c r="I595" s="24"/>
    </row>
    <row r="596" spans="1:9" x14ac:dyDescent="0.2">
      <c r="A596" s="26"/>
      <c r="B596" s="27"/>
      <c r="C596" s="28"/>
      <c r="D596" s="28"/>
      <c r="E596" s="29"/>
      <c r="F596" s="30"/>
      <c r="G596" s="24"/>
      <c r="H596" s="24"/>
      <c r="I596" s="24"/>
    </row>
    <row r="597" spans="1:9" x14ac:dyDescent="0.2">
      <c r="A597" s="26"/>
      <c r="B597" s="27"/>
      <c r="C597" s="28"/>
      <c r="D597" s="28"/>
      <c r="E597" s="29"/>
      <c r="F597" s="30"/>
      <c r="G597" s="24"/>
      <c r="H597" s="24"/>
      <c r="I597" s="24"/>
    </row>
    <row r="598" spans="1:9" x14ac:dyDescent="0.2">
      <c r="A598" s="26"/>
      <c r="B598" s="27"/>
      <c r="C598" s="28"/>
      <c r="D598" s="28"/>
      <c r="E598" s="29"/>
      <c r="F598" s="30"/>
      <c r="G598" s="24"/>
      <c r="H598" s="24"/>
      <c r="I598" s="24"/>
    </row>
    <row r="599" spans="1:9" x14ac:dyDescent="0.2">
      <c r="A599" s="26"/>
      <c r="B599" s="27"/>
      <c r="C599" s="28"/>
      <c r="D599" s="28"/>
      <c r="E599" s="29"/>
      <c r="F599" s="30"/>
      <c r="G599" s="24"/>
      <c r="H599" s="24"/>
      <c r="I599" s="24"/>
    </row>
    <row r="600" spans="1:9" x14ac:dyDescent="0.2">
      <c r="A600" s="26"/>
      <c r="B600" s="27"/>
      <c r="C600" s="28"/>
      <c r="D600" s="28"/>
      <c r="E600" s="29"/>
      <c r="F600" s="30"/>
      <c r="G600" s="24"/>
      <c r="H600" s="24"/>
      <c r="I600" s="24"/>
    </row>
    <row r="601" spans="1:9" x14ac:dyDescent="0.2">
      <c r="A601" s="26"/>
      <c r="B601" s="27"/>
      <c r="C601" s="28"/>
      <c r="D601" s="28"/>
      <c r="E601" s="29"/>
      <c r="F601" s="30"/>
      <c r="G601" s="24"/>
      <c r="H601" s="24"/>
      <c r="I601" s="24"/>
    </row>
    <row r="602" spans="1:9" x14ac:dyDescent="0.2">
      <c r="A602" s="26"/>
      <c r="B602" s="27"/>
      <c r="C602" s="28"/>
      <c r="D602" s="28"/>
      <c r="E602" s="29"/>
      <c r="F602" s="30"/>
      <c r="G602" s="24"/>
      <c r="H602" s="24"/>
      <c r="I602" s="24"/>
    </row>
    <row r="603" spans="1:9" x14ac:dyDescent="0.2">
      <c r="A603" s="26"/>
      <c r="B603" s="27"/>
      <c r="C603" s="28"/>
      <c r="D603" s="28"/>
      <c r="E603" s="29"/>
      <c r="F603" s="30"/>
      <c r="G603" s="24"/>
      <c r="H603" s="24"/>
      <c r="I603" s="24"/>
    </row>
    <row r="604" spans="1:9" x14ac:dyDescent="0.2">
      <c r="A604" s="26"/>
      <c r="B604" s="27"/>
      <c r="C604" s="28"/>
      <c r="D604" s="28"/>
      <c r="E604" s="29"/>
      <c r="F604" s="30"/>
      <c r="G604" s="24"/>
      <c r="H604" s="24"/>
      <c r="I604" s="24"/>
    </row>
    <row r="605" spans="1:9" x14ac:dyDescent="0.2">
      <c r="A605" s="26"/>
      <c r="B605" s="27"/>
      <c r="C605" s="28"/>
      <c r="D605" s="28"/>
      <c r="E605" s="29"/>
      <c r="F605" s="30"/>
      <c r="G605" s="24"/>
      <c r="H605" s="24"/>
      <c r="I605" s="24"/>
    </row>
    <row r="606" spans="1:9" x14ac:dyDescent="0.2">
      <c r="A606" s="26"/>
      <c r="B606" s="27"/>
      <c r="C606" s="28"/>
      <c r="D606" s="28"/>
      <c r="E606" s="29"/>
      <c r="F606" s="30"/>
      <c r="G606" s="24"/>
      <c r="H606" s="24"/>
      <c r="I606" s="24"/>
    </row>
    <row r="607" spans="1:9" x14ac:dyDescent="0.2">
      <c r="A607" s="26"/>
      <c r="B607" s="27"/>
      <c r="C607" s="28"/>
      <c r="D607" s="28"/>
      <c r="E607" s="29"/>
      <c r="F607" s="30"/>
      <c r="G607" s="24"/>
      <c r="H607" s="24"/>
      <c r="I607" s="24"/>
    </row>
    <row r="608" spans="1:9" x14ac:dyDescent="0.2">
      <c r="A608" s="26"/>
      <c r="B608" s="27"/>
      <c r="C608" s="28"/>
      <c r="D608" s="28"/>
      <c r="E608" s="29"/>
      <c r="F608" s="30"/>
      <c r="G608" s="24"/>
      <c r="H608" s="24"/>
      <c r="I608" s="24"/>
    </row>
    <row r="609" spans="1:9" x14ac:dyDescent="0.2">
      <c r="A609" s="26"/>
      <c r="B609" s="27"/>
      <c r="C609" s="28"/>
      <c r="D609" s="28"/>
      <c r="E609" s="29"/>
      <c r="F609" s="30"/>
      <c r="G609" s="24"/>
      <c r="H609" s="24"/>
      <c r="I609" s="24"/>
    </row>
    <row r="610" spans="1:9" x14ac:dyDescent="0.2">
      <c r="A610" s="26"/>
      <c r="B610" s="27"/>
      <c r="C610" s="28"/>
      <c r="D610" s="28"/>
      <c r="E610" s="29"/>
      <c r="F610" s="30"/>
      <c r="G610" s="24"/>
      <c r="H610" s="24"/>
      <c r="I610" s="24"/>
    </row>
    <row r="611" spans="1:9" x14ac:dyDescent="0.2">
      <c r="A611" s="26"/>
      <c r="B611" s="27"/>
      <c r="C611" s="28"/>
      <c r="D611" s="28"/>
      <c r="E611" s="29"/>
      <c r="F611" s="30"/>
      <c r="G611" s="24"/>
      <c r="H611" s="24"/>
      <c r="I611" s="24"/>
    </row>
    <row r="612" spans="1:9" x14ac:dyDescent="0.2">
      <c r="A612" s="26"/>
      <c r="B612" s="27"/>
      <c r="C612" s="28"/>
      <c r="D612" s="28"/>
      <c r="E612" s="29"/>
      <c r="F612" s="30"/>
      <c r="G612" s="24"/>
      <c r="H612" s="24"/>
      <c r="I612" s="24"/>
    </row>
    <row r="613" spans="1:9" x14ac:dyDescent="0.2">
      <c r="A613" s="26"/>
      <c r="B613" s="27"/>
      <c r="C613" s="28"/>
      <c r="D613" s="28"/>
      <c r="E613" s="29"/>
      <c r="F613" s="30"/>
      <c r="G613" s="24"/>
      <c r="H613" s="24"/>
      <c r="I613" s="24"/>
    </row>
    <row r="614" spans="1:9" x14ac:dyDescent="0.2">
      <c r="A614" s="26"/>
      <c r="B614" s="27"/>
      <c r="C614" s="28"/>
      <c r="D614" s="28"/>
      <c r="E614" s="29"/>
      <c r="F614" s="30"/>
      <c r="G614" s="24"/>
      <c r="H614" s="24"/>
      <c r="I614" s="24"/>
    </row>
    <row r="615" spans="1:9" x14ac:dyDescent="0.2">
      <c r="A615" s="26"/>
      <c r="B615" s="27"/>
      <c r="C615" s="28"/>
      <c r="D615" s="28"/>
      <c r="E615" s="29"/>
      <c r="F615" s="30"/>
      <c r="G615" s="24"/>
      <c r="H615" s="24"/>
      <c r="I615" s="24"/>
    </row>
    <row r="616" spans="1:9" x14ac:dyDescent="0.2">
      <c r="A616" s="26"/>
      <c r="B616" s="27"/>
      <c r="C616" s="28"/>
      <c r="D616" s="28"/>
      <c r="E616" s="29"/>
      <c r="F616" s="30"/>
      <c r="G616" s="24"/>
      <c r="H616" s="24"/>
      <c r="I616" s="24"/>
    </row>
    <row r="617" spans="1:9" x14ac:dyDescent="0.2">
      <c r="A617" s="26"/>
      <c r="B617" s="27"/>
      <c r="C617" s="28"/>
      <c r="D617" s="28"/>
      <c r="E617" s="29"/>
      <c r="F617" s="30"/>
      <c r="G617" s="24"/>
      <c r="H617" s="24"/>
      <c r="I617" s="24"/>
    </row>
    <row r="618" spans="1:9" x14ac:dyDescent="0.2">
      <c r="A618" s="26"/>
      <c r="B618" s="27"/>
      <c r="C618" s="28"/>
      <c r="D618" s="28"/>
      <c r="E618" s="29"/>
      <c r="F618" s="30"/>
      <c r="G618" s="24"/>
      <c r="H618" s="24"/>
      <c r="I618" s="24"/>
    </row>
    <row r="619" spans="1:9" x14ac:dyDescent="0.2">
      <c r="A619" s="26"/>
      <c r="B619" s="27"/>
      <c r="C619" s="28"/>
      <c r="D619" s="28"/>
      <c r="E619" s="29"/>
      <c r="F619" s="30"/>
      <c r="G619" s="24"/>
      <c r="H619" s="24"/>
      <c r="I619" s="24"/>
    </row>
    <row r="620" spans="1:9" x14ac:dyDescent="0.2">
      <c r="A620" s="26"/>
      <c r="B620" s="27"/>
      <c r="C620" s="28"/>
      <c r="D620" s="28"/>
      <c r="E620" s="29"/>
      <c r="F620" s="30"/>
      <c r="G620" s="24"/>
      <c r="H620" s="24"/>
      <c r="I620" s="24"/>
    </row>
    <row r="621" spans="1:9" x14ac:dyDescent="0.2">
      <c r="A621" s="26"/>
      <c r="B621" s="27"/>
      <c r="C621" s="28"/>
      <c r="D621" s="28"/>
      <c r="E621" s="29"/>
      <c r="F621" s="30"/>
      <c r="G621" s="24"/>
      <c r="H621" s="24"/>
      <c r="I621" s="24"/>
    </row>
    <row r="622" spans="1:9" x14ac:dyDescent="0.2">
      <c r="A622" s="26"/>
      <c r="B622" s="27"/>
      <c r="C622" s="28"/>
      <c r="D622" s="28"/>
      <c r="E622" s="29"/>
      <c r="F622" s="30"/>
      <c r="G622" s="24"/>
      <c r="H622" s="24"/>
      <c r="I622" s="24"/>
    </row>
    <row r="623" spans="1:9" x14ac:dyDescent="0.2">
      <c r="A623" s="26"/>
      <c r="B623" s="27"/>
      <c r="C623" s="28"/>
      <c r="D623" s="28"/>
      <c r="E623" s="29"/>
      <c r="F623" s="30"/>
      <c r="G623" s="24"/>
      <c r="H623" s="24"/>
      <c r="I623" s="24"/>
    </row>
    <row r="624" spans="1:9" x14ac:dyDescent="0.2">
      <c r="A624" s="26"/>
      <c r="B624" s="27"/>
      <c r="C624" s="28"/>
      <c r="D624" s="28"/>
      <c r="E624" s="29"/>
      <c r="F624" s="30"/>
      <c r="G624" s="24"/>
      <c r="H624" s="24"/>
      <c r="I624" s="24"/>
    </row>
    <row r="625" spans="1:9" x14ac:dyDescent="0.2">
      <c r="A625" s="26"/>
      <c r="B625" s="27"/>
      <c r="C625" s="28"/>
      <c r="D625" s="28"/>
      <c r="E625" s="29"/>
      <c r="F625" s="30"/>
      <c r="G625" s="24"/>
      <c r="H625" s="24"/>
      <c r="I625" s="24"/>
    </row>
    <row r="626" spans="1:9" x14ac:dyDescent="0.2">
      <c r="A626" s="26"/>
      <c r="B626" s="27"/>
      <c r="C626" s="28"/>
      <c r="D626" s="28"/>
      <c r="E626" s="29"/>
      <c r="F626" s="30"/>
      <c r="G626" s="24"/>
      <c r="H626" s="24"/>
      <c r="I626" s="24"/>
    </row>
    <row r="627" spans="1:9" x14ac:dyDescent="0.2">
      <c r="A627" s="26"/>
      <c r="B627" s="27"/>
      <c r="C627" s="28"/>
      <c r="D627" s="28"/>
      <c r="E627" s="29"/>
      <c r="F627" s="30"/>
      <c r="G627" s="24"/>
      <c r="H627" s="24"/>
      <c r="I627" s="24"/>
    </row>
    <row r="628" spans="1:9" x14ac:dyDescent="0.2">
      <c r="A628" s="26"/>
      <c r="B628" s="27"/>
      <c r="C628" s="28"/>
      <c r="D628" s="28"/>
      <c r="E628" s="29"/>
      <c r="F628" s="30"/>
      <c r="G628" s="24"/>
      <c r="H628" s="24"/>
      <c r="I628" s="24"/>
    </row>
    <row r="629" spans="1:9" x14ac:dyDescent="0.2">
      <c r="A629" s="26"/>
      <c r="B629" s="27"/>
      <c r="C629" s="28"/>
      <c r="D629" s="28"/>
      <c r="E629" s="29"/>
      <c r="F629" s="30"/>
      <c r="G629" s="24"/>
      <c r="H629" s="24"/>
      <c r="I629" s="24"/>
    </row>
    <row r="630" spans="1:9" x14ac:dyDescent="0.2">
      <c r="A630" s="26"/>
      <c r="B630" s="27"/>
      <c r="C630" s="28"/>
      <c r="D630" s="28"/>
      <c r="E630" s="29"/>
      <c r="F630" s="30"/>
      <c r="G630" s="24"/>
      <c r="H630" s="24"/>
      <c r="I630" s="24"/>
    </row>
    <row r="631" spans="1:9" x14ac:dyDescent="0.2">
      <c r="A631" s="26"/>
      <c r="B631" s="27"/>
      <c r="C631" s="28"/>
      <c r="D631" s="28"/>
      <c r="E631" s="29"/>
      <c r="F631" s="30"/>
      <c r="G631" s="24"/>
      <c r="H631" s="24"/>
      <c r="I631" s="24"/>
    </row>
    <row r="632" spans="1:9" x14ac:dyDescent="0.2">
      <c r="A632" s="26"/>
      <c r="B632" s="27"/>
      <c r="C632" s="28"/>
      <c r="D632" s="28"/>
      <c r="E632" s="29"/>
      <c r="F632" s="30"/>
      <c r="G632" s="24"/>
      <c r="H632" s="24"/>
      <c r="I632" s="24"/>
    </row>
    <row r="633" spans="1:9" x14ac:dyDescent="0.2">
      <c r="A633" s="26"/>
      <c r="B633" s="27"/>
      <c r="C633" s="28"/>
      <c r="D633" s="28"/>
      <c r="E633" s="29"/>
      <c r="F633" s="30"/>
      <c r="G633" s="24"/>
      <c r="H633" s="24"/>
      <c r="I633" s="24"/>
    </row>
    <row r="634" spans="1:9" x14ac:dyDescent="0.2">
      <c r="A634" s="26"/>
      <c r="B634" s="27"/>
      <c r="C634" s="28"/>
      <c r="D634" s="28"/>
      <c r="E634" s="29"/>
      <c r="F634" s="30"/>
      <c r="G634" s="24"/>
      <c r="H634" s="24"/>
      <c r="I634" s="24"/>
    </row>
    <row r="635" spans="1:9" x14ac:dyDescent="0.2">
      <c r="A635" s="26"/>
      <c r="B635" s="27"/>
      <c r="C635" s="28"/>
      <c r="D635" s="28"/>
      <c r="E635" s="29"/>
      <c r="F635" s="30"/>
      <c r="G635" s="24"/>
      <c r="H635" s="24"/>
      <c r="I635" s="24"/>
    </row>
    <row r="636" spans="1:9" x14ac:dyDescent="0.2">
      <c r="A636" s="26"/>
      <c r="B636" s="27"/>
      <c r="C636" s="28"/>
      <c r="D636" s="28"/>
      <c r="E636" s="29"/>
      <c r="F636" s="30"/>
      <c r="G636" s="24"/>
      <c r="H636" s="24"/>
      <c r="I636" s="24"/>
    </row>
    <row r="637" spans="1:9" x14ac:dyDescent="0.2">
      <c r="A637" s="26"/>
      <c r="B637" s="27"/>
      <c r="C637" s="28"/>
      <c r="D637" s="28"/>
      <c r="E637" s="29"/>
      <c r="F637" s="30"/>
      <c r="G637" s="24"/>
      <c r="H637" s="24"/>
      <c r="I637" s="24"/>
    </row>
    <row r="638" spans="1:9" x14ac:dyDescent="0.2">
      <c r="A638" s="26"/>
      <c r="B638" s="27"/>
      <c r="C638" s="28"/>
      <c r="D638" s="28"/>
      <c r="E638" s="29"/>
      <c r="F638" s="30"/>
      <c r="G638" s="24"/>
      <c r="H638" s="24"/>
      <c r="I638" s="24"/>
    </row>
    <row r="639" spans="1:9" x14ac:dyDescent="0.2">
      <c r="A639" s="26"/>
      <c r="B639" s="27"/>
      <c r="C639" s="28"/>
      <c r="D639" s="28"/>
      <c r="E639" s="29"/>
      <c r="F639" s="30"/>
      <c r="G639" s="24"/>
      <c r="H639" s="24"/>
      <c r="I639" s="24"/>
    </row>
    <row r="640" spans="1:9" x14ac:dyDescent="0.2">
      <c r="A640" s="26"/>
      <c r="B640" s="27"/>
      <c r="C640" s="28"/>
      <c r="D640" s="28"/>
      <c r="E640" s="29"/>
      <c r="F640" s="30"/>
      <c r="G640" s="24"/>
      <c r="H640" s="24"/>
      <c r="I640" s="24"/>
    </row>
    <row r="641" spans="1:9" x14ac:dyDescent="0.2">
      <c r="A641" s="26"/>
      <c r="B641" s="27"/>
      <c r="C641" s="28"/>
      <c r="D641" s="28"/>
      <c r="E641" s="29"/>
      <c r="F641" s="30"/>
      <c r="G641" s="24"/>
      <c r="H641" s="24"/>
      <c r="I641" s="24"/>
    </row>
    <row r="642" spans="1:9" x14ac:dyDescent="0.2">
      <c r="A642" s="26"/>
      <c r="B642" s="27"/>
      <c r="C642" s="28"/>
      <c r="D642" s="28"/>
      <c r="E642" s="29"/>
      <c r="F642" s="30"/>
      <c r="G642" s="24"/>
      <c r="H642" s="24"/>
      <c r="I642" s="24"/>
    </row>
    <row r="643" spans="1:9" x14ac:dyDescent="0.2">
      <c r="A643" s="26"/>
      <c r="B643" s="27"/>
      <c r="C643" s="28"/>
      <c r="D643" s="28"/>
      <c r="E643" s="29"/>
      <c r="F643" s="30"/>
      <c r="G643" s="24"/>
      <c r="H643" s="24"/>
      <c r="I643" s="24"/>
    </row>
    <row r="644" spans="1:9" x14ac:dyDescent="0.2">
      <c r="A644" s="26"/>
      <c r="B644" s="27"/>
      <c r="C644" s="28"/>
      <c r="D644" s="28"/>
      <c r="E644" s="29"/>
      <c r="F644" s="30"/>
      <c r="G644" s="24"/>
      <c r="H644" s="24"/>
      <c r="I644" s="24"/>
    </row>
    <row r="645" spans="1:9" x14ac:dyDescent="0.2">
      <c r="A645" s="26"/>
      <c r="B645" s="27"/>
      <c r="C645" s="28"/>
      <c r="D645" s="28"/>
      <c r="E645" s="29"/>
      <c r="F645" s="30"/>
      <c r="G645" s="24"/>
      <c r="H645" s="24"/>
      <c r="I645" s="24"/>
    </row>
    <row r="646" spans="1:9" x14ac:dyDescent="0.2">
      <c r="A646" s="26"/>
      <c r="B646" s="27"/>
      <c r="C646" s="28"/>
      <c r="D646" s="28"/>
      <c r="E646" s="29"/>
      <c r="F646" s="30"/>
      <c r="G646" s="24"/>
      <c r="H646" s="24"/>
      <c r="I646" s="24"/>
    </row>
    <row r="647" spans="1:9" x14ac:dyDescent="0.2">
      <c r="A647" s="26"/>
      <c r="B647" s="27"/>
      <c r="C647" s="28"/>
      <c r="D647" s="28"/>
      <c r="E647" s="29"/>
      <c r="F647" s="30"/>
      <c r="G647" s="24"/>
      <c r="H647" s="24"/>
      <c r="I647" s="24"/>
    </row>
    <row r="648" spans="1:9" x14ac:dyDescent="0.2">
      <c r="A648" s="26"/>
      <c r="B648" s="27"/>
      <c r="C648" s="28"/>
      <c r="D648" s="28"/>
      <c r="E648" s="29"/>
      <c r="F648" s="30"/>
      <c r="G648" s="24"/>
      <c r="H648" s="24"/>
      <c r="I648" s="24"/>
    </row>
    <row r="649" spans="1:9" x14ac:dyDescent="0.2">
      <c r="A649" s="26"/>
      <c r="B649" s="27"/>
      <c r="C649" s="28"/>
      <c r="D649" s="28"/>
      <c r="E649" s="29"/>
      <c r="F649" s="30"/>
      <c r="G649" s="24"/>
      <c r="H649" s="24"/>
      <c r="I649" s="24"/>
    </row>
    <row r="650" spans="1:9" x14ac:dyDescent="0.2">
      <c r="A650" s="26"/>
      <c r="B650" s="27"/>
      <c r="C650" s="28"/>
      <c r="D650" s="28"/>
      <c r="E650" s="29"/>
      <c r="F650" s="30"/>
      <c r="G650" s="24"/>
      <c r="H650" s="24"/>
      <c r="I650" s="24"/>
    </row>
    <row r="651" spans="1:9" x14ac:dyDescent="0.2">
      <c r="A651" s="26"/>
      <c r="B651" s="27"/>
      <c r="C651" s="28"/>
      <c r="D651" s="28"/>
      <c r="E651" s="29"/>
      <c r="F651" s="30"/>
      <c r="G651" s="24"/>
      <c r="H651" s="24"/>
      <c r="I651" s="24"/>
    </row>
    <row r="652" spans="1:9" x14ac:dyDescent="0.2">
      <c r="A652" s="26"/>
      <c r="B652" s="27"/>
      <c r="C652" s="28"/>
      <c r="D652" s="28"/>
      <c r="E652" s="29"/>
      <c r="F652" s="30"/>
      <c r="G652" s="24"/>
      <c r="H652" s="24"/>
      <c r="I652" s="24"/>
    </row>
    <row r="653" spans="1:9" x14ac:dyDescent="0.2">
      <c r="A653" s="26"/>
      <c r="B653" s="27"/>
      <c r="C653" s="28"/>
      <c r="D653" s="28"/>
      <c r="E653" s="29"/>
      <c r="F653" s="30"/>
      <c r="G653" s="24"/>
      <c r="H653" s="24"/>
      <c r="I653" s="24"/>
    </row>
    <row r="654" spans="1:9" x14ac:dyDescent="0.2">
      <c r="A654" s="26"/>
      <c r="B654" s="27"/>
      <c r="C654" s="28"/>
      <c r="D654" s="28"/>
      <c r="E654" s="29"/>
      <c r="F654" s="30"/>
      <c r="G654" s="24"/>
      <c r="H654" s="24"/>
      <c r="I654" s="24"/>
    </row>
    <row r="655" spans="1:9" x14ac:dyDescent="0.2">
      <c r="A655" s="26"/>
      <c r="B655" s="27"/>
      <c r="C655" s="28"/>
      <c r="D655" s="28"/>
      <c r="E655" s="29"/>
      <c r="F655" s="30"/>
      <c r="G655" s="24"/>
      <c r="H655" s="24"/>
      <c r="I655" s="24"/>
    </row>
    <row r="656" spans="1:9" x14ac:dyDescent="0.2">
      <c r="A656" s="26"/>
      <c r="B656" s="27"/>
      <c r="C656" s="28"/>
      <c r="D656" s="28"/>
      <c r="E656" s="29"/>
      <c r="F656" s="30"/>
      <c r="G656" s="24"/>
      <c r="H656" s="24"/>
      <c r="I656" s="24"/>
    </row>
    <row r="657" spans="1:9" x14ac:dyDescent="0.2">
      <c r="A657" s="26"/>
      <c r="B657" s="27"/>
      <c r="C657" s="28"/>
      <c r="D657" s="28"/>
      <c r="E657" s="29"/>
      <c r="F657" s="30"/>
      <c r="G657" s="24"/>
      <c r="H657" s="24"/>
      <c r="I657" s="24"/>
    </row>
    <row r="658" spans="1:9" x14ac:dyDescent="0.2">
      <c r="A658" s="26"/>
      <c r="B658" s="27"/>
      <c r="C658" s="28"/>
      <c r="D658" s="28"/>
      <c r="E658" s="29"/>
      <c r="F658" s="30"/>
      <c r="G658" s="24"/>
      <c r="H658" s="24"/>
      <c r="I658" s="24"/>
    </row>
    <row r="659" spans="1:9" x14ac:dyDescent="0.2">
      <c r="A659" s="26"/>
      <c r="B659" s="27"/>
      <c r="C659" s="28"/>
      <c r="D659" s="28"/>
      <c r="E659" s="29"/>
      <c r="F659" s="30"/>
      <c r="G659" s="24"/>
      <c r="H659" s="24"/>
      <c r="I659" s="24"/>
    </row>
    <row r="660" spans="1:9" x14ac:dyDescent="0.2">
      <c r="A660" s="26"/>
      <c r="B660" s="27"/>
      <c r="C660" s="28"/>
      <c r="D660" s="28"/>
      <c r="E660" s="29"/>
      <c r="F660" s="30"/>
      <c r="G660" s="24"/>
      <c r="H660" s="24"/>
      <c r="I660" s="24"/>
    </row>
    <row r="661" spans="1:9" x14ac:dyDescent="0.2">
      <c r="A661" s="26"/>
      <c r="B661" s="27"/>
      <c r="C661" s="28"/>
      <c r="D661" s="28"/>
      <c r="E661" s="29"/>
      <c r="F661" s="30"/>
      <c r="G661" s="24"/>
      <c r="H661" s="24"/>
      <c r="I661" s="24"/>
    </row>
    <row r="662" spans="1:9" x14ac:dyDescent="0.2">
      <c r="A662" s="26"/>
      <c r="B662" s="27"/>
      <c r="C662" s="28"/>
      <c r="D662" s="28"/>
      <c r="E662" s="29"/>
      <c r="F662" s="30"/>
      <c r="G662" s="24"/>
      <c r="H662" s="24"/>
      <c r="I662" s="24"/>
    </row>
    <row r="663" spans="1:9" x14ac:dyDescent="0.2">
      <c r="A663" s="26"/>
      <c r="B663" s="27"/>
      <c r="C663" s="28"/>
      <c r="D663" s="28"/>
      <c r="E663" s="29"/>
      <c r="F663" s="30"/>
      <c r="G663" s="24"/>
      <c r="H663" s="24"/>
      <c r="I663" s="24"/>
    </row>
    <row r="664" spans="1:9" x14ac:dyDescent="0.2">
      <c r="A664" s="26"/>
      <c r="B664" s="27"/>
      <c r="C664" s="28"/>
      <c r="D664" s="28"/>
      <c r="E664" s="29"/>
      <c r="F664" s="30"/>
      <c r="G664" s="24"/>
      <c r="H664" s="24"/>
      <c r="I664" s="24"/>
    </row>
    <row r="665" spans="1:9" x14ac:dyDescent="0.2">
      <c r="A665" s="26"/>
      <c r="B665" s="27"/>
      <c r="C665" s="28"/>
      <c r="D665" s="28"/>
      <c r="E665" s="29"/>
      <c r="F665" s="30"/>
      <c r="G665" s="24"/>
      <c r="H665" s="24"/>
      <c r="I665" s="24"/>
    </row>
    <row r="666" spans="1:9" x14ac:dyDescent="0.2">
      <c r="A666" s="26"/>
      <c r="B666" s="27"/>
      <c r="C666" s="28"/>
      <c r="D666" s="28"/>
      <c r="E666" s="29"/>
      <c r="F666" s="30"/>
      <c r="G666" s="24"/>
      <c r="H666" s="24"/>
      <c r="I666" s="24"/>
    </row>
    <row r="667" spans="1:9" x14ac:dyDescent="0.2">
      <c r="A667" s="26"/>
      <c r="B667" s="27"/>
      <c r="C667" s="28"/>
      <c r="D667" s="28"/>
      <c r="E667" s="29"/>
      <c r="F667" s="30"/>
      <c r="G667" s="24"/>
      <c r="H667" s="24"/>
      <c r="I667" s="24"/>
    </row>
    <row r="668" spans="1:9" x14ac:dyDescent="0.2">
      <c r="A668" s="26"/>
      <c r="B668" s="27"/>
      <c r="C668" s="28"/>
      <c r="D668" s="28"/>
      <c r="E668" s="29"/>
      <c r="F668" s="30"/>
      <c r="G668" s="24"/>
      <c r="H668" s="24"/>
      <c r="I668" s="24"/>
    </row>
    <row r="669" spans="1:9" x14ac:dyDescent="0.2">
      <c r="A669" s="26"/>
      <c r="B669" s="27"/>
      <c r="C669" s="28"/>
      <c r="D669" s="28"/>
      <c r="E669" s="29"/>
      <c r="F669" s="30"/>
      <c r="G669" s="24"/>
      <c r="H669" s="24"/>
      <c r="I669" s="24"/>
    </row>
    <row r="670" spans="1:9" x14ac:dyDescent="0.2">
      <c r="A670" s="26"/>
      <c r="B670" s="27"/>
      <c r="C670" s="28"/>
      <c r="D670" s="28"/>
      <c r="E670" s="29"/>
      <c r="F670" s="30"/>
      <c r="G670" s="24"/>
      <c r="H670" s="24"/>
      <c r="I670" s="24"/>
    </row>
    <row r="671" spans="1:9" x14ac:dyDescent="0.2">
      <c r="A671" s="26"/>
      <c r="B671" s="27"/>
      <c r="C671" s="28"/>
      <c r="D671" s="28"/>
      <c r="E671" s="29"/>
      <c r="F671" s="30"/>
      <c r="G671" s="24"/>
      <c r="H671" s="24"/>
      <c r="I671" s="24"/>
    </row>
    <row r="672" spans="1:9" x14ac:dyDescent="0.2">
      <c r="A672" s="26"/>
      <c r="B672" s="27"/>
      <c r="C672" s="28"/>
      <c r="D672" s="28"/>
      <c r="E672" s="29"/>
      <c r="F672" s="30"/>
      <c r="G672" s="24"/>
      <c r="H672" s="24"/>
      <c r="I672" s="24"/>
    </row>
    <row r="673" spans="1:9" x14ac:dyDescent="0.2">
      <c r="A673" s="26"/>
      <c r="B673" s="27"/>
      <c r="C673" s="28"/>
      <c r="D673" s="28"/>
      <c r="E673" s="29"/>
      <c r="F673" s="30"/>
      <c r="G673" s="24"/>
      <c r="H673" s="24"/>
      <c r="I673" s="24"/>
    </row>
    <row r="674" spans="1:9" x14ac:dyDescent="0.2">
      <c r="A674" s="26"/>
      <c r="B674" s="27"/>
      <c r="C674" s="28"/>
      <c r="D674" s="28"/>
      <c r="E674" s="29"/>
      <c r="F674" s="30"/>
      <c r="G674" s="24"/>
      <c r="H674" s="24"/>
      <c r="I674" s="24"/>
    </row>
    <row r="675" spans="1:9" x14ac:dyDescent="0.2">
      <c r="A675" s="26"/>
      <c r="B675" s="27"/>
      <c r="C675" s="28"/>
      <c r="D675" s="28"/>
      <c r="E675" s="29"/>
      <c r="F675" s="30"/>
      <c r="G675" s="24"/>
      <c r="H675" s="24"/>
      <c r="I675" s="24"/>
    </row>
    <row r="676" spans="1:9" x14ac:dyDescent="0.2">
      <c r="A676" s="26"/>
      <c r="B676" s="27"/>
      <c r="C676" s="28"/>
      <c r="D676" s="28"/>
      <c r="E676" s="29"/>
      <c r="F676" s="30"/>
      <c r="G676" s="24"/>
      <c r="H676" s="24"/>
      <c r="I676" s="24"/>
    </row>
    <row r="677" spans="1:9" x14ac:dyDescent="0.2">
      <c r="A677" s="26"/>
      <c r="B677" s="27"/>
      <c r="C677" s="28"/>
      <c r="D677" s="28"/>
      <c r="E677" s="29"/>
      <c r="F677" s="30"/>
      <c r="G677" s="24"/>
      <c r="H677" s="24"/>
      <c r="I677" s="24"/>
    </row>
    <row r="678" spans="1:9" x14ac:dyDescent="0.2">
      <c r="A678" s="26"/>
      <c r="B678" s="27"/>
      <c r="C678" s="28"/>
      <c r="D678" s="28"/>
      <c r="E678" s="29"/>
      <c r="F678" s="30"/>
      <c r="G678" s="24"/>
      <c r="H678" s="24"/>
      <c r="I678" s="24"/>
    </row>
    <row r="679" spans="1:9" x14ac:dyDescent="0.2">
      <c r="A679" s="26"/>
      <c r="B679" s="27"/>
      <c r="C679" s="28"/>
      <c r="D679" s="28"/>
      <c r="E679" s="29"/>
      <c r="F679" s="30"/>
      <c r="G679" s="24"/>
      <c r="H679" s="24"/>
      <c r="I679" s="24"/>
    </row>
    <row r="680" spans="1:9" x14ac:dyDescent="0.2">
      <c r="A680" s="26"/>
      <c r="B680" s="27"/>
      <c r="C680" s="28"/>
      <c r="D680" s="28"/>
      <c r="E680" s="29"/>
      <c r="F680" s="30"/>
      <c r="G680" s="24"/>
      <c r="H680" s="24"/>
      <c r="I680" s="24"/>
    </row>
    <row r="681" spans="1:9" x14ac:dyDescent="0.2">
      <c r="A681" s="26"/>
      <c r="B681" s="27"/>
      <c r="C681" s="28"/>
      <c r="D681" s="28"/>
      <c r="E681" s="29"/>
      <c r="F681" s="30"/>
      <c r="G681" s="24"/>
      <c r="H681" s="24"/>
      <c r="I681" s="24"/>
    </row>
    <row r="682" spans="1:9" x14ac:dyDescent="0.2">
      <c r="A682" s="26"/>
      <c r="B682" s="27"/>
      <c r="C682" s="28"/>
      <c r="D682" s="28"/>
      <c r="E682" s="29"/>
      <c r="F682" s="30"/>
      <c r="G682" s="24"/>
      <c r="H682" s="24"/>
      <c r="I682" s="24"/>
    </row>
    <row r="683" spans="1:9" x14ac:dyDescent="0.2">
      <c r="A683" s="26"/>
      <c r="B683" s="27"/>
      <c r="C683" s="28"/>
      <c r="D683" s="28"/>
      <c r="E683" s="29"/>
      <c r="F683" s="30"/>
      <c r="G683" s="24"/>
      <c r="H683" s="24"/>
      <c r="I683" s="24"/>
    </row>
    <row r="684" spans="1:9" x14ac:dyDescent="0.2">
      <c r="A684" s="26"/>
      <c r="B684" s="27"/>
      <c r="C684" s="28"/>
      <c r="D684" s="28"/>
      <c r="E684" s="29"/>
      <c r="F684" s="30"/>
      <c r="G684" s="24"/>
      <c r="H684" s="24"/>
      <c r="I684" s="24"/>
    </row>
    <row r="685" spans="1:9" x14ac:dyDescent="0.2">
      <c r="A685" s="26"/>
      <c r="B685" s="27"/>
      <c r="C685" s="28"/>
      <c r="D685" s="28"/>
      <c r="E685" s="29"/>
      <c r="F685" s="30"/>
      <c r="G685" s="24"/>
      <c r="H685" s="24"/>
      <c r="I685" s="24"/>
    </row>
    <row r="686" spans="1:9" x14ac:dyDescent="0.2">
      <c r="A686" s="26"/>
      <c r="B686" s="27"/>
      <c r="C686" s="28"/>
      <c r="D686" s="28"/>
      <c r="E686" s="29"/>
      <c r="F686" s="30"/>
      <c r="G686" s="24"/>
      <c r="H686" s="24"/>
      <c r="I686" s="24"/>
    </row>
  </sheetData>
  <mergeCells count="164">
    <mergeCell ref="D17:D18"/>
    <mergeCell ref="B174:B193"/>
    <mergeCell ref="D209:D210"/>
    <mergeCell ref="D211:D213"/>
    <mergeCell ref="D149:D153"/>
    <mergeCell ref="D154:D157"/>
    <mergeCell ref="D144:D148"/>
    <mergeCell ref="D217:D218"/>
    <mergeCell ref="D214:D216"/>
    <mergeCell ref="D206:D208"/>
    <mergeCell ref="D174:D177"/>
    <mergeCell ref="D162:D165"/>
    <mergeCell ref="D200:D201"/>
    <mergeCell ref="D110:D115"/>
    <mergeCell ref="D116:D120"/>
    <mergeCell ref="C104:C115"/>
    <mergeCell ref="B194:B196"/>
    <mergeCell ref="C202:C205"/>
    <mergeCell ref="A226:A243"/>
    <mergeCell ref="B242:B243"/>
    <mergeCell ref="B228:B232"/>
    <mergeCell ref="C226:C227"/>
    <mergeCell ref="C228:C232"/>
    <mergeCell ref="C223:C225"/>
    <mergeCell ref="A194:A208"/>
    <mergeCell ref="B197:B201"/>
    <mergeCell ref="C197:C201"/>
    <mergeCell ref="B214:B218"/>
    <mergeCell ref="B233:B241"/>
    <mergeCell ref="B226:B227"/>
    <mergeCell ref="B209:B213"/>
    <mergeCell ref="C219:C222"/>
    <mergeCell ref="B223:B225"/>
    <mergeCell ref="B219:B222"/>
    <mergeCell ref="C214:C218"/>
    <mergeCell ref="A209:A213"/>
    <mergeCell ref="C206:C208"/>
    <mergeCell ref="B206:B208"/>
    <mergeCell ref="A214:A225"/>
    <mergeCell ref="C209:C213"/>
    <mergeCell ref="A10:A13"/>
    <mergeCell ref="A25:A26"/>
    <mergeCell ref="A92:A103"/>
    <mergeCell ref="C129:C153"/>
    <mergeCell ref="B25:B26"/>
    <mergeCell ref="C25:C26"/>
    <mergeCell ref="B28:B47"/>
    <mergeCell ref="B129:B153"/>
    <mergeCell ref="B10:B13"/>
    <mergeCell ref="C10:C13"/>
    <mergeCell ref="A52:A64"/>
    <mergeCell ref="B5:B6"/>
    <mergeCell ref="C5:C6"/>
    <mergeCell ref="A5:A6"/>
    <mergeCell ref="A104:A128"/>
    <mergeCell ref="C116:C120"/>
    <mergeCell ref="A14:A16"/>
    <mergeCell ref="B14:B16"/>
    <mergeCell ref="A7:A8"/>
    <mergeCell ref="A51:I51"/>
    <mergeCell ref="C14:C16"/>
    <mergeCell ref="A17:A22"/>
    <mergeCell ref="B17:B22"/>
    <mergeCell ref="C17:C22"/>
    <mergeCell ref="D219:D221"/>
    <mergeCell ref="C287:C288"/>
    <mergeCell ref="D228:D230"/>
    <mergeCell ref="D226:D227"/>
    <mergeCell ref="D239:D241"/>
    <mergeCell ref="D233:D235"/>
    <mergeCell ref="D223:D225"/>
    <mergeCell ref="B251:B253"/>
    <mergeCell ref="B248:B250"/>
    <mergeCell ref="C248:C253"/>
    <mergeCell ref="B1:G1"/>
    <mergeCell ref="D129:D133"/>
    <mergeCell ref="D134:D138"/>
    <mergeCell ref="B202:B205"/>
    <mergeCell ref="D158:D161"/>
    <mergeCell ref="D166:D169"/>
    <mergeCell ref="D178:D181"/>
    <mergeCell ref="D197:D199"/>
    <mergeCell ref="D25:D26"/>
    <mergeCell ref="D33:D37"/>
    <mergeCell ref="D89:D91"/>
    <mergeCell ref="C121:C126"/>
    <mergeCell ref="C194:C196"/>
    <mergeCell ref="D202:D204"/>
    <mergeCell ref="D194:D196"/>
    <mergeCell ref="B154:B173"/>
    <mergeCell ref="C28:C47"/>
    <mergeCell ref="D28:D32"/>
    <mergeCell ref="D92:D94"/>
    <mergeCell ref="B127:B128"/>
    <mergeCell ref="B104:B115"/>
    <mergeCell ref="B116:B120"/>
    <mergeCell ref="D104:D109"/>
    <mergeCell ref="C127:C128"/>
    <mergeCell ref="A279:A286"/>
    <mergeCell ref="C275:C278"/>
    <mergeCell ref="B264:B266"/>
    <mergeCell ref="A248:A253"/>
    <mergeCell ref="D236:D238"/>
    <mergeCell ref="C242:C243"/>
    <mergeCell ref="C233:C241"/>
    <mergeCell ref="A290:A292"/>
    <mergeCell ref="A275:A278"/>
    <mergeCell ref="B254:B256"/>
    <mergeCell ref="B271:B273"/>
    <mergeCell ref="B257:B259"/>
    <mergeCell ref="A287:A288"/>
    <mergeCell ref="B267:B270"/>
    <mergeCell ref="C254:C263"/>
    <mergeCell ref="C264:C274"/>
    <mergeCell ref="B260:B262"/>
    <mergeCell ref="B290:B292"/>
    <mergeCell ref="A264:A274"/>
    <mergeCell ref="A254:A263"/>
    <mergeCell ref="B287:B288"/>
    <mergeCell ref="C290:C292"/>
    <mergeCell ref="B275:B278"/>
    <mergeCell ref="B279:B284"/>
    <mergeCell ref="D170:D173"/>
    <mergeCell ref="B121:B126"/>
    <mergeCell ref="D139:D143"/>
    <mergeCell ref="A129:A193"/>
    <mergeCell ref="C174:C193"/>
    <mergeCell ref="D186:D189"/>
    <mergeCell ref="D190:D193"/>
    <mergeCell ref="D182:D185"/>
    <mergeCell ref="D121:D126"/>
    <mergeCell ref="C154:C173"/>
    <mergeCell ref="D19:D20"/>
    <mergeCell ref="D38:D42"/>
    <mergeCell ref="D43:D47"/>
    <mergeCell ref="D48:D50"/>
    <mergeCell ref="A48:A50"/>
    <mergeCell ref="B48:B50"/>
    <mergeCell ref="C48:C50"/>
    <mergeCell ref="A28:A47"/>
    <mergeCell ref="C23:C24"/>
    <mergeCell ref="B23:B24"/>
    <mergeCell ref="A23:A24"/>
    <mergeCell ref="B80:B91"/>
    <mergeCell ref="D59:D64"/>
    <mergeCell ref="D80:D82"/>
    <mergeCell ref="D83:D85"/>
    <mergeCell ref="D86:D88"/>
    <mergeCell ref="D67:D70"/>
    <mergeCell ref="B92:B103"/>
    <mergeCell ref="A80:A91"/>
    <mergeCell ref="C80:C91"/>
    <mergeCell ref="B52:B64"/>
    <mergeCell ref="B67:B79"/>
    <mergeCell ref="C67:C79"/>
    <mergeCell ref="D72:D75"/>
    <mergeCell ref="D76:D79"/>
    <mergeCell ref="C52:C64"/>
    <mergeCell ref="C92:C103"/>
    <mergeCell ref="D53:D58"/>
    <mergeCell ref="A67:A79"/>
    <mergeCell ref="D95:D97"/>
    <mergeCell ref="D98:D100"/>
    <mergeCell ref="D101:D103"/>
  </mergeCells>
  <phoneticPr fontId="2" type="noConversion"/>
  <pageMargins left="0.25" right="0.25" top="0.75" bottom="0.75" header="0.3" footer="0.3"/>
  <pageSetup paperSize="9" scale="54" fitToHeight="0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</vt:lpstr>
      <vt:lpstr>'Прайс '!Область_печати</vt:lpstr>
    </vt:vector>
  </TitlesOfParts>
  <Company>Home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Aleksandr</dc:creator>
  <cp:lastModifiedBy>User</cp:lastModifiedBy>
  <cp:lastPrinted>2020-08-17T01:57:16Z</cp:lastPrinted>
  <dcterms:created xsi:type="dcterms:W3CDTF">2008-03-24T06:02:49Z</dcterms:created>
  <dcterms:modified xsi:type="dcterms:W3CDTF">2024-04-25T07:25:17Z</dcterms:modified>
</cp:coreProperties>
</file>