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10term\обмен\1 ОПТ\1 ПРЕЗЕНТАЦИЯ\"/>
    </mc:Choice>
  </mc:AlternateContent>
  <bookViews>
    <workbookView xWindow="8880" yWindow="60" windowWidth="14595" windowHeight="12795"/>
  </bookViews>
  <sheets>
    <sheet name="прайс трикотаж" sheetId="4" r:id="rId1"/>
  </sheets>
  <definedNames>
    <definedName name="_xlnm.Print_Area" localSheetId="0">'прайс трикотаж'!$A$1:$I$72</definedName>
  </definedNames>
  <calcPr calcId="152511"/>
</workbook>
</file>

<file path=xl/calcChain.xml><?xml version="1.0" encoding="utf-8"?>
<calcChain xmlns="http://schemas.openxmlformats.org/spreadsheetml/2006/main">
  <c r="I60" i="4" l="1"/>
  <c r="I59" i="4" l="1"/>
  <c r="I70" i="4"/>
  <c r="I69" i="4"/>
  <c r="I68" i="4"/>
  <c r="I67" i="4"/>
  <c r="I66" i="4"/>
  <c r="I65" i="4"/>
  <c r="I64" i="4"/>
  <c r="I63" i="4"/>
  <c r="I62" i="4"/>
  <c r="I71" i="4"/>
  <c r="I55" i="4" l="1"/>
  <c r="I54" i="4"/>
  <c r="I56" i="4"/>
  <c r="I33" i="4" l="1"/>
  <c r="I32" i="4"/>
  <c r="I35" i="4"/>
  <c r="I34" i="4"/>
  <c r="I37" i="4"/>
  <c r="I36" i="4"/>
  <c r="I30" i="4"/>
  <c r="I29" i="4"/>
  <c r="I38" i="4"/>
  <c r="I26" i="4"/>
  <c r="I25" i="4"/>
  <c r="I28" i="4"/>
  <c r="I27" i="4"/>
  <c r="I6" i="4" l="1"/>
  <c r="I5" i="4"/>
  <c r="I7" i="4"/>
  <c r="I4" i="4"/>
  <c r="I15" i="4" l="1"/>
  <c r="I16" i="4"/>
  <c r="I11" i="4"/>
  <c r="I10" i="4"/>
  <c r="I9" i="4"/>
  <c r="I8" i="4"/>
  <c r="I21" i="4" l="1"/>
  <c r="I48" i="4"/>
  <c r="I47" i="4"/>
  <c r="I19" i="4"/>
  <c r="I18" i="4"/>
  <c r="I17" i="4"/>
  <c r="I14" i="4"/>
  <c r="I13" i="4"/>
  <c r="I39" i="4"/>
  <c r="I40" i="4"/>
  <c r="I41" i="4"/>
  <c r="I42" i="4"/>
  <c r="I43" i="4"/>
  <c r="I44" i="4"/>
  <c r="I45" i="4"/>
  <c r="I46" i="4"/>
  <c r="I49" i="4"/>
  <c r="I50" i="4"/>
  <c r="I51" i="4"/>
  <c r="I52" i="4"/>
  <c r="I53" i="4"/>
  <c r="I22" i="4"/>
  <c r="I23" i="4"/>
  <c r="I24" i="4"/>
  <c r="I72" i="4" l="1"/>
  <c r="I1" i="4" s="1"/>
</calcChain>
</file>

<file path=xl/sharedStrings.xml><?xml version="1.0" encoding="utf-8"?>
<sst xmlns="http://schemas.openxmlformats.org/spreadsheetml/2006/main" count="248" uniqueCount="128">
  <si>
    <t>Наименование товара</t>
  </si>
  <si>
    <t>шт.</t>
  </si>
  <si>
    <t>Основная ткань</t>
  </si>
  <si>
    <t>молочный</t>
  </si>
  <si>
    <t>Фотография  товара</t>
  </si>
  <si>
    <t>Интерлок пенье, 100% хлопок.</t>
  </si>
  <si>
    <t>5005М-56</t>
  </si>
  <si>
    <t>Трикотаж- 100% хлопок.</t>
  </si>
  <si>
    <r>
      <t xml:space="preserve">Комбинезон "Венеция"             </t>
    </r>
    <r>
      <rPr>
        <sz val="9.5"/>
        <color indexed="8"/>
        <rFont val="Times New Roman"/>
        <family val="1"/>
        <charset val="204"/>
      </rPr>
      <t>р.56,62</t>
    </r>
  </si>
  <si>
    <t>Коллекция "Венеция"</t>
  </si>
  <si>
    <r>
      <t xml:space="preserve">Комбинезон  со швами наружу "Венеция"             </t>
    </r>
    <r>
      <rPr>
        <sz val="9.5"/>
        <color indexed="8"/>
        <rFont val="Times New Roman"/>
        <family val="1"/>
        <charset val="204"/>
      </rPr>
      <t>р.56,62</t>
    </r>
  </si>
  <si>
    <r>
      <t xml:space="preserve">Боди "Венеция"                               </t>
    </r>
    <r>
      <rPr>
        <sz val="9.5"/>
        <color indexed="8"/>
        <rFont val="Times New Roman"/>
        <family val="1"/>
        <charset val="204"/>
      </rPr>
      <t>р.56,62</t>
    </r>
  </si>
  <si>
    <r>
      <t xml:space="preserve">Рубашка "Венеция"                         </t>
    </r>
    <r>
      <rPr>
        <sz val="9.5"/>
        <color indexed="8"/>
        <rFont val="Times New Roman"/>
        <family val="1"/>
        <charset val="204"/>
      </rPr>
      <t>р.56,62</t>
    </r>
  </si>
  <si>
    <r>
      <t xml:space="preserve">Чепчик "Венеция" для девочки                                         </t>
    </r>
    <r>
      <rPr>
        <sz val="9.5"/>
        <color indexed="8"/>
        <rFont val="Times New Roman"/>
        <family val="1"/>
        <charset val="204"/>
      </rPr>
      <t>р.36,38</t>
    </r>
  </si>
  <si>
    <r>
      <t xml:space="preserve">Чепчик "Венеция"              для мальчика                                          </t>
    </r>
    <r>
      <rPr>
        <sz val="9.5"/>
        <color indexed="8"/>
        <rFont val="Times New Roman"/>
        <family val="1"/>
        <charset val="204"/>
      </rPr>
      <t>р.36,38</t>
    </r>
  </si>
  <si>
    <t xml:space="preserve">Уголок на выписку "Венеция"                                    </t>
  </si>
  <si>
    <t>5001М-56</t>
  </si>
  <si>
    <t>5001М-62</t>
  </si>
  <si>
    <t>5002М-56</t>
  </si>
  <si>
    <t>5006М-56</t>
  </si>
  <si>
    <t>5008М-36</t>
  </si>
  <si>
    <t>5008М-38</t>
  </si>
  <si>
    <t>5010М</t>
  </si>
  <si>
    <t>5009М-36</t>
  </si>
  <si>
    <t>5009М-38</t>
  </si>
  <si>
    <t>Заказ</t>
  </si>
  <si>
    <t>5002М-62</t>
  </si>
  <si>
    <r>
      <t xml:space="preserve">Ползунки "Венеция" нарядные                                     </t>
    </r>
    <r>
      <rPr>
        <sz val="9.5"/>
        <color indexed="8"/>
        <rFont val="Times New Roman"/>
        <family val="1"/>
        <charset val="204"/>
      </rPr>
      <t xml:space="preserve">р.56,62 </t>
    </r>
    <r>
      <rPr>
        <b/>
        <sz val="9.5"/>
        <color indexed="8"/>
        <rFont val="Times New Roman"/>
        <family val="1"/>
        <charset val="204"/>
      </rPr>
      <t xml:space="preserve">                        </t>
    </r>
    <r>
      <rPr>
        <sz val="9.5"/>
        <color indexed="8"/>
        <rFont val="Times New Roman"/>
        <family val="1"/>
        <charset val="204"/>
      </rPr>
      <t xml:space="preserve"> </t>
    </r>
  </si>
  <si>
    <t>5012М-62</t>
  </si>
  <si>
    <t>белый</t>
  </si>
  <si>
    <t>5041М-36</t>
  </si>
  <si>
    <t>5041М-38</t>
  </si>
  <si>
    <t>5014М</t>
  </si>
  <si>
    <r>
      <t xml:space="preserve">Рукавички для новорожденного "Венеция"                        </t>
    </r>
    <r>
      <rPr>
        <sz val="9.5"/>
        <color indexed="8"/>
        <rFont val="Times New Roman"/>
        <family val="1"/>
        <charset val="204"/>
      </rPr>
      <t xml:space="preserve">(антицарапки)         </t>
    </r>
    <r>
      <rPr>
        <b/>
        <sz val="9.5"/>
        <color indexed="8"/>
        <rFont val="Times New Roman"/>
        <family val="1"/>
        <charset val="204"/>
      </rPr>
      <t xml:space="preserve">                          </t>
    </r>
  </si>
  <si>
    <t>Цвет</t>
  </si>
  <si>
    <t>Ед. измер.</t>
  </si>
  <si>
    <t>Сумма</t>
  </si>
  <si>
    <r>
      <t xml:space="preserve">Шапочка "Велюр"    </t>
    </r>
    <r>
      <rPr>
        <sz val="9.5"/>
        <color indexed="8"/>
        <rFont val="Times New Roman"/>
        <family val="1"/>
        <charset val="204"/>
      </rPr>
      <t>р.38</t>
    </r>
  </si>
  <si>
    <t>Велюр, трикотажное хлопковое полотно.</t>
  </si>
  <si>
    <t>розовый</t>
  </si>
  <si>
    <t>47-Б</t>
  </si>
  <si>
    <t>5015М-56</t>
  </si>
  <si>
    <t>5015М-62</t>
  </si>
  <si>
    <t>Комплекты "Венеция"</t>
  </si>
  <si>
    <r>
      <t xml:space="preserve">Комбинезон с юбочкой "Венеция"                             </t>
    </r>
    <r>
      <rPr>
        <sz val="9.5"/>
        <color indexed="8"/>
        <rFont val="Times New Roman"/>
        <family val="1"/>
        <charset val="204"/>
      </rPr>
      <t>р.56,62</t>
    </r>
  </si>
  <si>
    <t>5017М-56</t>
  </si>
  <si>
    <t>5017М-62</t>
  </si>
  <si>
    <t>5016М-56</t>
  </si>
  <si>
    <t>5016М-62</t>
  </si>
  <si>
    <t>Арт/размер</t>
  </si>
  <si>
    <t>Цена опт</t>
  </si>
  <si>
    <t>Комплекты "Грация"</t>
  </si>
  <si>
    <t>Интерлок пень - 100% хлопок.</t>
  </si>
  <si>
    <t>6004М-56</t>
  </si>
  <si>
    <t>6004М-62</t>
  </si>
  <si>
    <t>6001М-56</t>
  </si>
  <si>
    <t>6001М-62</t>
  </si>
  <si>
    <t>6003М</t>
  </si>
  <si>
    <t>7004М</t>
  </si>
  <si>
    <r>
      <rPr>
        <b/>
        <sz val="9.5"/>
        <color indexed="45"/>
        <rFont val="Times New Roman"/>
        <family val="1"/>
        <charset val="204"/>
      </rPr>
      <t xml:space="preserve">Новинка!       </t>
    </r>
    <r>
      <rPr>
        <b/>
        <sz val="9.5"/>
        <color indexed="8"/>
        <rFont val="Times New Roman"/>
        <family val="1"/>
        <charset val="204"/>
      </rPr>
      <t xml:space="preserve">                    Повязка "Венеция"              </t>
    </r>
    <r>
      <rPr>
        <sz val="9.5"/>
        <color indexed="8"/>
        <rFont val="Times New Roman"/>
        <family val="1"/>
        <charset val="204"/>
      </rPr>
      <t xml:space="preserve">р.36-38    </t>
    </r>
    <r>
      <rPr>
        <b/>
        <sz val="9.5"/>
        <color indexed="8"/>
        <rFont val="Times New Roman"/>
        <family val="1"/>
        <charset val="204"/>
      </rPr>
      <t xml:space="preserve">                           </t>
    </r>
    <r>
      <rPr>
        <sz val="9.5"/>
        <color indexed="8"/>
        <rFont val="Times New Roman"/>
        <family val="1"/>
        <charset val="204"/>
      </rPr>
      <t xml:space="preserve">(Повязка на голову для девочки, украшенная большим атласным бантом и цветком со стразами и жемчужинами)                                                         </t>
    </r>
  </si>
  <si>
    <r>
      <t xml:space="preserve">Комплект "Венеция" для девочки    3пр.                        </t>
    </r>
    <r>
      <rPr>
        <sz val="9.5"/>
        <color indexed="8"/>
        <rFont val="Times New Roman"/>
        <family val="1"/>
        <charset val="204"/>
      </rPr>
      <t>р.56,62                              (Комбинезон с пышной юбочкой из фатина,  украшен ажурной сеточкой и  атласной ленточкой. В комплекте ажурный чепчик для девочки.)</t>
    </r>
  </si>
  <si>
    <r>
      <t xml:space="preserve">Комплект "Венеция"    3пр.                                       </t>
    </r>
    <r>
      <rPr>
        <sz val="9.5"/>
        <color indexed="8"/>
        <rFont val="Times New Roman"/>
        <family val="1"/>
        <charset val="204"/>
      </rPr>
      <t>р.56,62</t>
    </r>
    <r>
      <rPr>
        <b/>
        <sz val="9.5"/>
        <color indexed="8"/>
        <rFont val="Times New Roman"/>
        <family val="1"/>
        <charset val="204"/>
      </rPr>
      <t xml:space="preserve"> </t>
    </r>
    <r>
      <rPr>
        <sz val="9.5"/>
        <color indexed="8"/>
        <rFont val="Times New Roman"/>
        <family val="1"/>
        <charset val="204"/>
      </rPr>
      <t xml:space="preserve">                      (Комбинезон с ассиметричной застежкой, украшен ажурной сеточкой. В комплекте ажурный чепчик и рукавички -антицарапки.) Комплект подойдет как мальчику, так и девочке.</t>
    </r>
  </si>
  <si>
    <t>6002М-36</t>
  </si>
  <si>
    <t>6002М-38</t>
  </si>
  <si>
    <t>молочный/ голубой</t>
  </si>
  <si>
    <t>молочный/ латте</t>
  </si>
  <si>
    <t>6020Л-56</t>
  </si>
  <si>
    <t>6020Л-62</t>
  </si>
  <si>
    <t>6020Г-56</t>
  </si>
  <si>
    <t>6020Г-62</t>
  </si>
  <si>
    <t>Интерлок пенье 100% хлопок., свадебный сатин.</t>
  </si>
  <si>
    <r>
      <t>Шапочка трикотажная универсальная                                                    молочная</t>
    </r>
    <r>
      <rPr>
        <sz val="9.5"/>
        <color indexed="8"/>
        <rFont val="Times New Roman"/>
        <family val="1"/>
        <charset val="204"/>
      </rPr>
      <t xml:space="preserve">                                                                    р.36,38</t>
    </r>
  </si>
  <si>
    <r>
      <rPr>
        <b/>
        <sz val="12"/>
        <color theme="0"/>
        <rFont val="Calibri"/>
        <family val="2"/>
        <charset val="204"/>
        <scheme val="minor"/>
      </rPr>
      <t xml:space="preserve">ООО Производственная Торговая Компания «АРСИ» г.Новосибирск                                                                                        </t>
    </r>
    <r>
      <rPr>
        <b/>
        <sz val="11"/>
        <color theme="0"/>
        <rFont val="Calibri"/>
        <family val="2"/>
        <charset val="204"/>
        <scheme val="minor"/>
      </rPr>
      <t xml:space="preserve"> op@babynsk.ru т.(383)202-12-59, 311-02-61, 299-61-28 www.babynsk.ru   </t>
    </r>
    <r>
      <rPr>
        <b/>
        <sz val="10"/>
        <color indexed="9"/>
        <rFont val="Calibri"/>
        <family val="2"/>
        <charset val="204"/>
      </rPr>
      <t xml:space="preserve">          </t>
    </r>
    <r>
      <rPr>
        <b/>
        <sz val="11"/>
        <color indexed="9"/>
        <rFont val="Calibri"/>
        <family val="2"/>
        <charset val="204"/>
      </rPr>
      <t xml:space="preserve">   </t>
    </r>
    <r>
      <rPr>
        <sz val="12"/>
        <color indexed="9"/>
        <rFont val="Calibri"/>
        <family val="2"/>
        <charset val="204"/>
      </rPr>
      <t xml:space="preserve">                      </t>
    </r>
  </si>
  <si>
    <t xml:space="preserve">Комплекты </t>
  </si>
  <si>
    <t>молочный принт короны</t>
  </si>
  <si>
    <t>шт</t>
  </si>
  <si>
    <t>Интерлок пенье, тесненный шелк, фатин.</t>
  </si>
  <si>
    <t>6030М-56</t>
  </si>
  <si>
    <t>6030Г-56</t>
  </si>
  <si>
    <t>6030Р-56</t>
  </si>
  <si>
    <t>6030Р-62</t>
  </si>
  <si>
    <t>голубой</t>
  </si>
  <si>
    <t>5079М-56</t>
  </si>
  <si>
    <t>5079М-62</t>
  </si>
  <si>
    <t>5046М-56</t>
  </si>
  <si>
    <t>5046М-62</t>
  </si>
  <si>
    <t>5047М-56</t>
  </si>
  <si>
    <t>5047М-62</t>
  </si>
  <si>
    <t>5048М-56</t>
  </si>
  <si>
    <t>5048М-62</t>
  </si>
  <si>
    <t>5049М-56</t>
  </si>
  <si>
    <t>5049М-62</t>
  </si>
  <si>
    <t>5045М-56</t>
  </si>
  <si>
    <t>5045М-62</t>
  </si>
  <si>
    <t>5019М</t>
  </si>
  <si>
    <r>
      <rPr>
        <b/>
        <sz val="9.5"/>
        <color rgb="FFFF3399"/>
        <rFont val="Times New Roman"/>
        <family val="1"/>
        <charset val="204"/>
      </rPr>
      <t xml:space="preserve">Новинка!     </t>
    </r>
    <r>
      <rPr>
        <b/>
        <sz val="9.5"/>
        <color indexed="45"/>
        <rFont val="Times New Roman"/>
        <family val="1"/>
        <charset val="204"/>
      </rPr>
      <t xml:space="preserve">  </t>
    </r>
    <r>
      <rPr>
        <b/>
        <sz val="9.5"/>
        <color indexed="8"/>
        <rFont val="Times New Roman"/>
        <family val="1"/>
        <charset val="204"/>
      </rPr>
      <t xml:space="preserve">                       Комплект для девочки "Жасмин"    3пр.  (комбинезон, платье, повязка)     </t>
    </r>
    <r>
      <rPr>
        <sz val="9.5"/>
        <color indexed="8"/>
        <rFont val="Times New Roman"/>
        <family val="1"/>
        <charset val="204"/>
      </rPr>
      <t>р.56, 62                                 (Трикотажный комбинезон, платье сарафан украшенный кружевной сеточкой и трикотажная повязка с бантиком)</t>
    </r>
  </si>
  <si>
    <r>
      <rPr>
        <b/>
        <sz val="9.5"/>
        <color rgb="FFFF3399"/>
        <rFont val="Times New Roman"/>
        <family val="1"/>
        <charset val="204"/>
      </rPr>
      <t xml:space="preserve">Новинка!     </t>
    </r>
    <r>
      <rPr>
        <b/>
        <sz val="9.5"/>
        <color indexed="45"/>
        <rFont val="Times New Roman"/>
        <family val="1"/>
        <charset val="204"/>
      </rPr>
      <t xml:space="preserve">  </t>
    </r>
    <r>
      <rPr>
        <b/>
        <sz val="9.5"/>
        <color indexed="8"/>
        <rFont val="Times New Roman"/>
        <family val="1"/>
        <charset val="204"/>
      </rPr>
      <t xml:space="preserve">                       Комплект для девочки "Жасмин"    3пр.  (комбинезон, платье, повязка)    </t>
    </r>
    <r>
      <rPr>
        <sz val="9.5"/>
        <color indexed="8"/>
        <rFont val="Times New Roman"/>
        <family val="1"/>
        <charset val="204"/>
      </rPr>
      <t xml:space="preserve"> р.56, 62 </t>
    </r>
    <r>
      <rPr>
        <b/>
        <sz val="9.5"/>
        <color indexed="8"/>
        <rFont val="Times New Roman"/>
        <family val="1"/>
        <charset val="204"/>
      </rPr>
      <t xml:space="preserve">                                </t>
    </r>
    <r>
      <rPr>
        <sz val="9.5"/>
        <color indexed="8"/>
        <rFont val="Times New Roman"/>
        <family val="1"/>
        <charset val="204"/>
      </rPr>
      <t>(Трикотажный комбинезон, платье сарафан украшенный кружевной сеточкой и трикотажная повязка с бантиком)</t>
    </r>
  </si>
  <si>
    <r>
      <rPr>
        <b/>
        <sz val="9.5"/>
        <color rgb="FFFF0066"/>
        <rFont val="Times New Roman"/>
        <family val="1"/>
        <charset val="204"/>
      </rPr>
      <t xml:space="preserve">Новинка! </t>
    </r>
    <r>
      <rPr>
        <b/>
        <sz val="9.5"/>
        <color indexed="45"/>
        <rFont val="Times New Roman"/>
        <family val="1"/>
        <charset val="204"/>
      </rPr>
      <t xml:space="preserve">      </t>
    </r>
    <r>
      <rPr>
        <b/>
        <sz val="9.5"/>
        <color indexed="8"/>
        <rFont val="Times New Roman"/>
        <family val="1"/>
        <charset val="204"/>
      </rPr>
      <t xml:space="preserve">                       Комплект для мальчика "Винтаж"    3пр.  (комбинезон, шапочка, рукавички)     </t>
    </r>
    <r>
      <rPr>
        <sz val="9.5"/>
        <color indexed="8"/>
        <rFont val="Times New Roman"/>
        <family val="1"/>
        <charset val="204"/>
      </rPr>
      <t>р.56,62                                 (Комбинезон с нарядной жилеткой и милой бабочкой, шапочка и рукавички)</t>
    </r>
  </si>
  <si>
    <r>
      <rPr>
        <b/>
        <sz val="9.5"/>
        <color rgb="FFFF0066"/>
        <rFont val="Times New Roman"/>
        <family val="1"/>
        <charset val="204"/>
      </rPr>
      <t xml:space="preserve">Новинка! </t>
    </r>
    <r>
      <rPr>
        <b/>
        <sz val="9.5"/>
        <color indexed="45"/>
        <rFont val="Times New Roman"/>
        <family val="1"/>
        <charset val="204"/>
      </rPr>
      <t xml:space="preserve">    </t>
    </r>
    <r>
      <rPr>
        <b/>
        <sz val="9.5"/>
        <color indexed="8"/>
        <rFont val="Times New Roman"/>
        <family val="1"/>
        <charset val="204"/>
      </rPr>
      <t xml:space="preserve">                         Комплект для девочки "Грация" с юбочкой 2пр.                                               (Комбинезон, повязка)     </t>
    </r>
    <r>
      <rPr>
        <sz val="9.5"/>
        <color indexed="8"/>
        <rFont val="Times New Roman"/>
        <family val="1"/>
        <charset val="204"/>
      </rPr>
      <t xml:space="preserve">р.56,62                                 (Роскошный комбинезон с пышной фатиновой юбочкой, украшен кордовым кружевом и жемчужинами). </t>
    </r>
  </si>
  <si>
    <r>
      <rPr>
        <b/>
        <sz val="9.5"/>
        <color rgb="FFFF0066"/>
        <rFont val="Times New Roman"/>
        <family val="1"/>
        <charset val="204"/>
      </rPr>
      <t xml:space="preserve">Новинка!   </t>
    </r>
    <r>
      <rPr>
        <b/>
        <sz val="9.5"/>
        <color indexed="8"/>
        <rFont val="Times New Roman"/>
        <family val="1"/>
        <charset val="204"/>
      </rPr>
      <t xml:space="preserve">                           Комплект для девочки "Грация"                                          с крылышками 2пр. (Комбинезон, повязка)     </t>
    </r>
    <r>
      <rPr>
        <sz val="9.5"/>
        <color indexed="8"/>
        <rFont val="Times New Roman"/>
        <family val="1"/>
        <charset val="204"/>
      </rPr>
      <t>р.56,62                                 (Комбинезон с милыми ангельскими крылышками из двойного фатина и нарядная повязка,  украшенные кордовым кружевом и жемчужинами).</t>
    </r>
  </si>
  <si>
    <r>
      <rPr>
        <b/>
        <sz val="9.5"/>
        <color rgb="FFFF0066"/>
        <rFont val="Times New Roman"/>
        <family val="1"/>
        <charset val="204"/>
      </rPr>
      <t>Новинка!</t>
    </r>
    <r>
      <rPr>
        <b/>
        <sz val="9.5"/>
        <color indexed="45"/>
        <rFont val="Times New Roman"/>
        <family val="1"/>
        <charset val="204"/>
      </rPr>
      <t xml:space="preserve">  </t>
    </r>
    <r>
      <rPr>
        <b/>
        <sz val="9.5"/>
        <color indexed="8"/>
        <rFont val="Times New Roman"/>
        <family val="1"/>
        <charset val="204"/>
      </rPr>
      <t xml:space="preserve">                            Шапочка "Грация"  </t>
    </r>
    <r>
      <rPr>
        <sz val="9.5"/>
        <color indexed="8"/>
        <rFont val="Times New Roman"/>
        <family val="1"/>
        <charset val="204"/>
      </rPr>
      <t>р.36,38                              (Трикотажная шапочка для девочки с украшением из кордового кружева и жемчуга).</t>
    </r>
  </si>
  <si>
    <r>
      <rPr>
        <b/>
        <sz val="9.5"/>
        <color rgb="FFFF0066"/>
        <rFont val="Times New Roman"/>
        <family val="1"/>
        <charset val="204"/>
      </rPr>
      <t xml:space="preserve">Новинка! </t>
    </r>
    <r>
      <rPr>
        <b/>
        <sz val="9.5"/>
        <color indexed="45"/>
        <rFont val="Times New Roman"/>
        <family val="1"/>
        <charset val="204"/>
      </rPr>
      <t xml:space="preserve">  </t>
    </r>
    <r>
      <rPr>
        <b/>
        <sz val="9.5"/>
        <color indexed="8"/>
        <rFont val="Times New Roman"/>
        <family val="1"/>
        <charset val="204"/>
      </rPr>
      <t xml:space="preserve">                           Повязка "Грация"      </t>
    </r>
    <r>
      <rPr>
        <sz val="9.5"/>
        <color indexed="8"/>
        <rFont val="Times New Roman"/>
        <family val="1"/>
        <charset val="204"/>
      </rPr>
      <t>р.36-38                   (Трикотажная повязка для девочки, украшенная кордовым кружевом и жемчугом).</t>
    </r>
  </si>
  <si>
    <r>
      <rPr>
        <b/>
        <sz val="9.5"/>
        <color rgb="FFFF0066"/>
        <rFont val="Times New Roman"/>
        <family val="1"/>
        <charset val="204"/>
      </rPr>
      <t>Новинка!</t>
    </r>
    <r>
      <rPr>
        <b/>
        <sz val="9.5"/>
        <color rgb="FFFF6699"/>
        <rFont val="Times New Roman"/>
        <family val="1"/>
        <charset val="204"/>
      </rPr>
      <t xml:space="preserve">         </t>
    </r>
    <r>
      <rPr>
        <b/>
        <sz val="9.5"/>
        <color indexed="8"/>
        <rFont val="Times New Roman"/>
        <family val="1"/>
        <charset val="204"/>
      </rPr>
      <t xml:space="preserve">                       Комплект "Венеция" для девочки    3пр.                        </t>
    </r>
    <r>
      <rPr>
        <sz val="9.5"/>
        <color indexed="8"/>
        <rFont val="Times New Roman"/>
        <family val="1"/>
        <charset val="204"/>
      </rPr>
      <t>р.56,62                              (Комбинезон со швами наружу и рукавичками с пышной юбочкой из фатина,  украшен ажурной сеточкой и  атласной ленточкой. В комплекте ажурный чепчик для девочки.)</t>
    </r>
  </si>
  <si>
    <r>
      <rPr>
        <b/>
        <sz val="9.5"/>
        <color rgb="FFFF0066"/>
        <rFont val="Times New Roman"/>
        <family val="1"/>
        <charset val="204"/>
      </rPr>
      <t xml:space="preserve">Новинка!                  </t>
    </r>
    <r>
      <rPr>
        <b/>
        <sz val="9.5"/>
        <color indexed="8"/>
        <rFont val="Times New Roman"/>
        <family val="1"/>
        <charset val="204"/>
      </rPr>
      <t xml:space="preserve">Комплект "Венеция"              со швами наружу 2пр.      </t>
    </r>
    <r>
      <rPr>
        <sz val="9.5"/>
        <color indexed="8"/>
        <rFont val="Times New Roman"/>
        <family val="1"/>
        <charset val="204"/>
      </rPr>
      <t>р.56,62                                 (передняя часть комбинезона полностью украшена вышитой сеточкой)</t>
    </r>
  </si>
  <si>
    <r>
      <rPr>
        <b/>
        <sz val="9.5"/>
        <color rgb="FFFF0066"/>
        <rFont val="Times New Roman"/>
        <family val="1"/>
        <charset val="204"/>
      </rPr>
      <t xml:space="preserve">Новинка! </t>
    </r>
    <r>
      <rPr>
        <b/>
        <sz val="9.5"/>
        <color indexed="8"/>
        <rFont val="Times New Roman"/>
        <family val="1"/>
        <charset val="204"/>
      </rPr>
      <t xml:space="preserve">                 Комплект "Венеция"  для мальчика  3пр.     (комбинезон, шапочка, антицарапки)                 </t>
    </r>
    <r>
      <rPr>
        <sz val="9.5"/>
        <color indexed="8"/>
        <rFont val="Times New Roman"/>
        <family val="1"/>
        <charset val="204"/>
      </rPr>
      <t>р.56,62                                 (Элегантный комбинезон с галстуком бабочкой, украшен ажурным кружевом.)</t>
    </r>
  </si>
  <si>
    <r>
      <rPr>
        <b/>
        <sz val="9.5"/>
        <color rgb="FFFF0066"/>
        <rFont val="Times New Roman"/>
        <family val="1"/>
        <charset val="204"/>
      </rPr>
      <t xml:space="preserve">Новинка! </t>
    </r>
    <r>
      <rPr>
        <b/>
        <sz val="9.5"/>
        <color rgb="FFFF6699"/>
        <rFont val="Times New Roman"/>
        <family val="1"/>
        <charset val="204"/>
      </rPr>
      <t xml:space="preserve"> </t>
    </r>
    <r>
      <rPr>
        <b/>
        <sz val="9.5"/>
        <color indexed="8"/>
        <rFont val="Times New Roman"/>
        <family val="1"/>
        <charset val="204"/>
      </rPr>
      <t xml:space="preserve">                              Комбинезон с юбочкой "Венеция"                             </t>
    </r>
    <r>
      <rPr>
        <sz val="9.5"/>
        <color indexed="8"/>
        <rFont val="Times New Roman"/>
        <family val="1"/>
        <charset val="204"/>
      </rPr>
      <t>р.56,62</t>
    </r>
  </si>
  <si>
    <r>
      <rPr>
        <b/>
        <sz val="9.5"/>
        <color rgb="FFFF0066"/>
        <rFont val="Times New Roman"/>
        <family val="1"/>
        <charset val="204"/>
      </rPr>
      <t xml:space="preserve">Новинка! </t>
    </r>
    <r>
      <rPr>
        <b/>
        <sz val="9.5"/>
        <color rgb="FFFF6699"/>
        <rFont val="Times New Roman"/>
        <family val="1"/>
        <charset val="204"/>
      </rPr>
      <t xml:space="preserve">  </t>
    </r>
    <r>
      <rPr>
        <b/>
        <sz val="9.5"/>
        <color indexed="8"/>
        <rFont val="Times New Roman"/>
        <family val="1"/>
        <charset val="204"/>
      </rPr>
      <t xml:space="preserve">                                 Комбинезон со швами наружу "Венеция"                             </t>
    </r>
    <r>
      <rPr>
        <sz val="9.5"/>
        <color indexed="8"/>
        <rFont val="Times New Roman"/>
        <family val="1"/>
        <charset val="204"/>
      </rPr>
      <t>р.56,62</t>
    </r>
  </si>
  <si>
    <r>
      <rPr>
        <b/>
        <sz val="9.5"/>
        <color rgb="FFFF0066"/>
        <rFont val="Times New Roman"/>
        <family val="1"/>
        <charset val="204"/>
      </rPr>
      <t xml:space="preserve">Новинка! </t>
    </r>
    <r>
      <rPr>
        <b/>
        <sz val="9.5"/>
        <color rgb="FFFF6699"/>
        <rFont val="Times New Roman"/>
        <family val="1"/>
        <charset val="204"/>
      </rPr>
      <t xml:space="preserve"> </t>
    </r>
    <r>
      <rPr>
        <b/>
        <sz val="9.5"/>
        <color indexed="8"/>
        <rFont val="Times New Roman"/>
        <family val="1"/>
        <charset val="204"/>
      </rPr>
      <t xml:space="preserve">                          Комбинезон с бантиком "Венеция"                             </t>
    </r>
    <r>
      <rPr>
        <sz val="9.5"/>
        <color indexed="8"/>
        <rFont val="Times New Roman"/>
        <family val="1"/>
        <charset val="204"/>
      </rPr>
      <t>р.56,62</t>
    </r>
  </si>
  <si>
    <r>
      <rPr>
        <b/>
        <sz val="9.5"/>
        <color rgb="FFFF3399"/>
        <rFont val="Calibri"/>
        <family val="2"/>
        <charset val="204"/>
      </rPr>
      <t xml:space="preserve">Новинка!    </t>
    </r>
    <r>
      <rPr>
        <b/>
        <sz val="9.5"/>
        <rFont val="Calibri"/>
        <family val="2"/>
        <charset val="204"/>
      </rPr>
      <t xml:space="preserve">                          Комплект:</t>
    </r>
    <r>
      <rPr>
        <sz val="9.5"/>
        <rFont val="Calibri"/>
        <family val="2"/>
        <charset val="204"/>
      </rPr>
      <t xml:space="preserve"> пеленка-кокон на потайной молнии + шапочка с узелком</t>
    </r>
  </si>
  <si>
    <t>Интерлок - 95% хлопок, 5% эластан</t>
  </si>
  <si>
    <r>
      <t>Летние шапочки на выписку</t>
    </r>
    <r>
      <rPr>
        <b/>
        <i/>
        <sz val="12"/>
        <color rgb="FFFF3399"/>
        <rFont val="Calibri"/>
        <family val="2"/>
        <charset val="204"/>
        <scheme val="minor"/>
      </rPr>
      <t>НОВИНКИ!</t>
    </r>
  </si>
  <si>
    <r>
      <rPr>
        <b/>
        <sz val="9.5"/>
        <color rgb="FFFF3399"/>
        <rFont val="Calibri"/>
        <family val="2"/>
        <charset val="204"/>
        <scheme val="minor"/>
      </rPr>
      <t xml:space="preserve">Новинка!      </t>
    </r>
    <r>
      <rPr>
        <b/>
        <sz val="9.5"/>
        <rFont val="Calibri"/>
        <family val="2"/>
        <charset val="204"/>
        <scheme val="minor"/>
      </rPr>
      <t xml:space="preserve">                         Шапочка трикотажная на завязках "Балу"</t>
    </r>
  </si>
  <si>
    <t xml:space="preserve">интерлок </t>
  </si>
  <si>
    <t>7039М-36/38</t>
  </si>
  <si>
    <t>7039М-40/42</t>
  </si>
  <si>
    <r>
      <rPr>
        <b/>
        <sz val="9.5"/>
        <color rgb="FFFF3399"/>
        <rFont val="Calibri"/>
        <family val="2"/>
        <charset val="204"/>
        <scheme val="minor"/>
      </rPr>
      <t xml:space="preserve">Новинка!      </t>
    </r>
    <r>
      <rPr>
        <b/>
        <sz val="9.5"/>
        <rFont val="Calibri"/>
        <family val="2"/>
        <charset val="204"/>
        <scheme val="minor"/>
      </rPr>
      <t xml:space="preserve">                         Шапочка трикотажная "Барни"</t>
    </r>
  </si>
  <si>
    <t>7036М-36</t>
  </si>
  <si>
    <t>7036М-38</t>
  </si>
  <si>
    <r>
      <rPr>
        <b/>
        <sz val="9.5"/>
        <color rgb="FFFF3399"/>
        <rFont val="Calibri"/>
        <family val="2"/>
        <charset val="204"/>
        <scheme val="minor"/>
      </rPr>
      <t xml:space="preserve">Новинка!            </t>
    </r>
    <r>
      <rPr>
        <b/>
        <sz val="9.5"/>
        <rFont val="Calibri"/>
        <family val="2"/>
        <charset val="204"/>
        <scheme val="minor"/>
      </rPr>
      <t xml:space="preserve">                    Шапочка трикотажная "Узелок"</t>
    </r>
  </si>
  <si>
    <t>7038М-36</t>
  </si>
  <si>
    <t>7038М-38</t>
  </si>
  <si>
    <t>7038М-40</t>
  </si>
  <si>
    <r>
      <rPr>
        <b/>
        <sz val="9.5"/>
        <color rgb="FFFF3399"/>
        <rFont val="Calibri"/>
        <family val="2"/>
        <charset val="204"/>
        <scheme val="minor"/>
      </rPr>
      <t xml:space="preserve">Новинка!     </t>
    </r>
    <r>
      <rPr>
        <b/>
        <sz val="9.5"/>
        <rFont val="Calibri"/>
        <family val="2"/>
        <charset val="204"/>
        <scheme val="minor"/>
      </rPr>
      <t xml:space="preserve">                            Шапочка трикотажная "Крош"</t>
    </r>
  </si>
  <si>
    <t>7037М-36</t>
  </si>
  <si>
    <t>7037М-40</t>
  </si>
  <si>
    <t>Комплекты для свободного пеленания</t>
  </si>
  <si>
    <t>5038КР-56</t>
  </si>
  <si>
    <t>5038КР-62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</si>
</sst>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0"/>
      <name val="Arial Cyr"/>
      <charset val="204"/>
    </font>
    <font>
      <b/>
      <sz val="9.5"/>
      <name val="Times New Roman"/>
      <family val="1"/>
      <charset val="204"/>
    </font>
    <font>
      <sz val="10"/>
      <name val="Times New Roman"/>
      <family val="1"/>
      <charset val="204"/>
    </font>
    <font>
      <b/>
      <sz val="9.5"/>
      <color indexed="8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sz val="9.5"/>
      <name val="Times New Roman"/>
      <family val="1"/>
      <charset val="204"/>
    </font>
    <font>
      <i/>
      <sz val="9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9.5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8"/>
      <color indexed="10"/>
      <name val="Times New Roman"/>
      <family val="1"/>
      <charset val="204"/>
    </font>
    <font>
      <sz val="12"/>
      <color indexed="9"/>
      <name val="Calibri"/>
      <family val="2"/>
      <charset val="204"/>
    </font>
    <font>
      <b/>
      <sz val="9.5"/>
      <color indexed="45"/>
      <name val="Times New Roman"/>
      <family val="1"/>
      <charset val="204"/>
    </font>
    <font>
      <b/>
      <sz val="9.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9.5"/>
      <name val="Calibri"/>
      <family val="2"/>
      <charset val="204"/>
      <scheme val="minor"/>
    </font>
    <font>
      <b/>
      <sz val="9.5"/>
      <color theme="1"/>
      <name val="Times New Roman"/>
      <family val="1"/>
      <charset val="204"/>
    </font>
    <font>
      <sz val="9.5"/>
      <color theme="1"/>
      <name val="Times New Roman"/>
      <family val="1"/>
      <charset val="204"/>
    </font>
    <font>
      <b/>
      <sz val="14"/>
      <color theme="0"/>
      <name val="Calibri"/>
      <family val="2"/>
      <charset val="204"/>
      <scheme val="minor"/>
    </font>
    <font>
      <b/>
      <sz val="9.5"/>
      <color rgb="FFFF3399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indexed="9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9.5"/>
      <name val="Calibri"/>
      <family val="2"/>
      <charset val="204"/>
    </font>
    <font>
      <b/>
      <sz val="9.5"/>
      <color rgb="FFFF3399"/>
      <name val="Calibri"/>
      <family val="2"/>
      <charset val="204"/>
    </font>
    <font>
      <sz val="9.5"/>
      <name val="Calibri"/>
      <family val="2"/>
      <charset val="204"/>
    </font>
    <font>
      <b/>
      <sz val="9.5"/>
      <color theme="1"/>
      <name val="Calibri"/>
      <family val="2"/>
      <charset val="204"/>
      <scheme val="minor"/>
    </font>
    <font>
      <b/>
      <sz val="9.5"/>
      <color rgb="FFFF6699"/>
      <name val="Times New Roman"/>
      <family val="1"/>
      <charset val="204"/>
    </font>
    <font>
      <b/>
      <sz val="9.5"/>
      <color rgb="FFFF0066"/>
      <name val="Times New Roman"/>
      <family val="1"/>
      <charset val="204"/>
    </font>
    <font>
      <b/>
      <i/>
      <sz val="12"/>
      <name val="Calibri"/>
      <family val="2"/>
      <charset val="204"/>
      <scheme val="minor"/>
    </font>
    <font>
      <b/>
      <i/>
      <sz val="9.5"/>
      <name val="Calibri"/>
      <family val="2"/>
      <charset val="204"/>
      <scheme val="minor"/>
    </font>
    <font>
      <b/>
      <sz val="9.5"/>
      <color rgb="FFFF3399"/>
      <name val="Calibri"/>
      <family val="2"/>
      <charset val="204"/>
      <scheme val="minor"/>
    </font>
    <font>
      <b/>
      <i/>
      <sz val="12"/>
      <color rgb="FFFF3399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A2B5D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2" fillId="0" borderId="0" xfId="0" applyFont="1" applyFill="1" applyBorder="1"/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0" fillId="0" borderId="0" xfId="0" applyFill="1"/>
    <xf numFmtId="0" fontId="0" fillId="0" borderId="0" xfId="0" applyAlignment="1">
      <alignment horizontal="left"/>
    </xf>
    <xf numFmtId="3" fontId="13" fillId="0" borderId="2" xfId="0" applyNumberFormat="1" applyFont="1" applyBorder="1" applyAlignment="1">
      <alignment horizontal="center" vertical="center"/>
    </xf>
    <xf numFmtId="0" fontId="14" fillId="2" borderId="0" xfId="0" applyFont="1" applyFill="1" applyBorder="1" applyAlignment="1"/>
    <xf numFmtId="0" fontId="15" fillId="0" borderId="0" xfId="0" applyFont="1" applyFill="1" applyBorder="1" applyAlignment="1"/>
    <xf numFmtId="3" fontId="16" fillId="2" borderId="0" xfId="0" applyNumberFormat="1" applyFont="1" applyFill="1" applyBorder="1" applyAlignment="1">
      <alignment horizontal="center" vertical="center"/>
    </xf>
    <xf numFmtId="0" fontId="17" fillId="0" borderId="3" xfId="0" applyFont="1" applyFill="1" applyBorder="1"/>
    <xf numFmtId="0" fontId="7" fillId="3" borderId="6" xfId="0" applyFont="1" applyFill="1" applyBorder="1" applyAlignment="1">
      <alignment vertical="center"/>
    </xf>
    <xf numFmtId="0" fontId="8" fillId="3" borderId="3" xfId="0" applyFont="1" applyFill="1" applyBorder="1" applyAlignment="1">
      <alignment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left" vertical="center" wrapText="1"/>
    </xf>
    <xf numFmtId="3" fontId="17" fillId="3" borderId="7" xfId="0" applyNumberFormat="1" applyFont="1" applyFill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 wrapText="1"/>
    </xf>
    <xf numFmtId="3" fontId="17" fillId="5" borderId="5" xfId="0" applyNumberFormat="1" applyFont="1" applyFill="1" applyBorder="1" applyAlignment="1">
      <alignment horizontal="center" vertical="center"/>
    </xf>
    <xf numFmtId="3" fontId="17" fillId="5" borderId="6" xfId="0" applyNumberFormat="1" applyFont="1" applyFill="1" applyBorder="1" applyAlignment="1">
      <alignment horizontal="center" vertical="center"/>
    </xf>
    <xf numFmtId="3" fontId="17" fillId="5" borderId="1" xfId="0" applyNumberFormat="1" applyFont="1" applyFill="1" applyBorder="1" applyAlignment="1">
      <alignment horizontal="center" vertical="center"/>
    </xf>
    <xf numFmtId="3" fontId="17" fillId="5" borderId="4" xfId="0" applyNumberFormat="1" applyFont="1" applyFill="1" applyBorder="1" applyAlignment="1">
      <alignment horizontal="center" vertical="center"/>
    </xf>
    <xf numFmtId="0" fontId="15" fillId="4" borderId="0" xfId="0" applyFont="1" applyFill="1" applyBorder="1" applyAlignment="1"/>
    <xf numFmtId="0" fontId="2" fillId="4" borderId="0" xfId="0" applyFont="1" applyFill="1" applyBorder="1"/>
    <xf numFmtId="10" fontId="2" fillId="4" borderId="0" xfId="0" applyNumberFormat="1" applyFont="1" applyFill="1" applyBorder="1"/>
    <xf numFmtId="0" fontId="0" fillId="4" borderId="0" xfId="0" applyFill="1"/>
    <xf numFmtId="0" fontId="10" fillId="4" borderId="0" xfId="0" applyFont="1" applyFill="1" applyAlignment="1">
      <alignment horizontal="right" vertical="center" wrapText="1"/>
    </xf>
    <xf numFmtId="0" fontId="5" fillId="4" borderId="0" xfId="0" applyFont="1" applyFill="1"/>
    <xf numFmtId="0" fontId="5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left" vertical="center" wrapText="1"/>
    </xf>
    <xf numFmtId="3" fontId="13" fillId="0" borderId="1" xfId="0" applyNumberFormat="1" applyFont="1" applyFill="1" applyBorder="1" applyAlignment="1">
      <alignment horizontal="center" vertical="center" wrapText="1"/>
    </xf>
    <xf numFmtId="3" fontId="13" fillId="5" borderId="1" xfId="0" applyNumberFormat="1" applyFont="1" applyFill="1" applyBorder="1" applyAlignment="1">
      <alignment horizontal="center" vertical="center" wrapText="1"/>
    </xf>
    <xf numFmtId="3" fontId="17" fillId="3" borderId="3" xfId="0" applyNumberFormat="1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left" vertical="center" wrapText="1"/>
    </xf>
    <xf numFmtId="3" fontId="13" fillId="0" borderId="5" xfId="0" applyNumberFormat="1" applyFont="1" applyFill="1" applyBorder="1" applyAlignment="1">
      <alignment horizontal="center" vertical="center" wrapText="1"/>
    </xf>
    <xf numFmtId="3" fontId="29" fillId="5" borderId="1" xfId="0" applyNumberFormat="1" applyFont="1" applyFill="1" applyBorder="1" applyAlignment="1">
      <alignment horizontal="center" vertical="center" wrapText="1"/>
    </xf>
    <xf numFmtId="3" fontId="29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3" fontId="13" fillId="0" borderId="2" xfId="0" applyNumberFormat="1" applyFont="1" applyFill="1" applyBorder="1" applyAlignment="1">
      <alignment horizontal="center" vertical="center" wrapText="1"/>
    </xf>
    <xf numFmtId="3" fontId="29" fillId="5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/>
    <xf numFmtId="0" fontId="2" fillId="0" borderId="2" xfId="0" applyFont="1" applyFill="1" applyBorder="1" applyAlignment="1"/>
    <xf numFmtId="0" fontId="2" fillId="0" borderId="1" xfId="0" applyFont="1" applyFill="1" applyBorder="1" applyAlignment="1"/>
    <xf numFmtId="0" fontId="17" fillId="0" borderId="2" xfId="0" applyFont="1" applyFill="1" applyBorder="1" applyAlignment="1">
      <alignment horizontal="left" vertical="center" wrapText="1"/>
    </xf>
    <xf numFmtId="0" fontId="15" fillId="4" borderId="0" xfId="0" applyFont="1" applyFill="1" applyBorder="1"/>
    <xf numFmtId="0" fontId="15" fillId="0" borderId="0" xfId="0" applyFont="1" applyFill="1" applyBorder="1"/>
    <xf numFmtId="0" fontId="32" fillId="6" borderId="6" xfId="0" applyFont="1" applyFill="1" applyBorder="1" applyAlignment="1">
      <alignment vertical="center"/>
    </xf>
    <xf numFmtId="0" fontId="33" fillId="6" borderId="3" xfId="0" applyFont="1" applyFill="1" applyBorder="1" applyAlignment="1">
      <alignment vertical="center"/>
    </xf>
    <xf numFmtId="0" fontId="33" fillId="6" borderId="3" xfId="0" applyFont="1" applyFill="1" applyBorder="1" applyAlignment="1">
      <alignment horizontal="left" vertical="center"/>
    </xf>
    <xf numFmtId="0" fontId="33" fillId="6" borderId="7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3" fontId="13" fillId="0" borderId="4" xfId="0" applyNumberFormat="1" applyFont="1" applyBorder="1" applyAlignment="1">
      <alignment horizontal="center" vertical="center"/>
    </xf>
    <xf numFmtId="3" fontId="13" fillId="0" borderId="2" xfId="0" applyNumberFormat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3" fontId="17" fillId="5" borderId="4" xfId="0" applyNumberFormat="1" applyFont="1" applyFill="1" applyBorder="1" applyAlignment="1">
      <alignment horizontal="center" vertical="center"/>
    </xf>
    <xf numFmtId="3" fontId="17" fillId="5" borderId="2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17" fillId="0" borderId="8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 wrapText="1"/>
    </xf>
    <xf numFmtId="1" fontId="18" fillId="0" borderId="2" xfId="0" applyNumberFormat="1" applyFont="1" applyFill="1" applyBorder="1" applyAlignment="1">
      <alignment horizontal="center" vertical="center" wrapText="1"/>
    </xf>
    <xf numFmtId="1" fontId="18" fillId="0" borderId="4" xfId="0" applyNumberFormat="1" applyFont="1" applyFill="1" applyBorder="1" applyAlignment="1">
      <alignment horizontal="center" vertical="center" wrapText="1"/>
    </xf>
    <xf numFmtId="1" fontId="18" fillId="0" borderId="4" xfId="0" applyNumberFormat="1" applyFont="1" applyFill="1" applyBorder="1" applyAlignment="1">
      <alignment horizontal="center" vertical="center" wrapText="1"/>
    </xf>
    <xf numFmtId="1" fontId="18" fillId="0" borderId="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00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4.png"/><Relationship Id="rId39" Type="http://schemas.microsoft.com/office/2007/relationships/hdphoto" Target="../media/hdphoto7.wdp"/><Relationship Id="rId21" Type="http://schemas.openxmlformats.org/officeDocument/2006/relationships/image" Target="../media/image20.png"/><Relationship Id="rId34" Type="http://schemas.openxmlformats.org/officeDocument/2006/relationships/image" Target="../media/image29.png"/><Relationship Id="rId42" Type="http://schemas.openxmlformats.org/officeDocument/2006/relationships/image" Target="../media/image35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microsoft.com/office/2007/relationships/hdphoto" Target="../media/hdphoto1.wdp"/><Relationship Id="rId29" Type="http://schemas.openxmlformats.org/officeDocument/2006/relationships/image" Target="../media/image26.png"/><Relationship Id="rId41" Type="http://schemas.openxmlformats.org/officeDocument/2006/relationships/image" Target="../media/image3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2.png"/><Relationship Id="rId32" Type="http://schemas.openxmlformats.org/officeDocument/2006/relationships/image" Target="../media/image28.png"/><Relationship Id="rId37" Type="http://schemas.openxmlformats.org/officeDocument/2006/relationships/image" Target="../media/image31.png"/><Relationship Id="rId40" Type="http://schemas.openxmlformats.org/officeDocument/2006/relationships/image" Target="../media/image3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1.png"/><Relationship Id="rId28" Type="http://schemas.openxmlformats.org/officeDocument/2006/relationships/image" Target="../media/image25.png"/><Relationship Id="rId36" Type="http://schemas.microsoft.com/office/2007/relationships/hdphoto" Target="../media/hdphoto6.wdp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27.png"/><Relationship Id="rId44" Type="http://schemas.openxmlformats.org/officeDocument/2006/relationships/image" Target="../media/image37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microsoft.com/office/2007/relationships/hdphoto" Target="../media/hdphoto2.wdp"/><Relationship Id="rId27" Type="http://schemas.microsoft.com/office/2007/relationships/hdphoto" Target="../media/hdphoto3.wdp"/><Relationship Id="rId30" Type="http://schemas.microsoft.com/office/2007/relationships/hdphoto" Target="../media/hdphoto4.wdp"/><Relationship Id="rId35" Type="http://schemas.openxmlformats.org/officeDocument/2006/relationships/image" Target="../media/image30.png"/><Relationship Id="rId43" Type="http://schemas.openxmlformats.org/officeDocument/2006/relationships/image" Target="../media/image36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3.png"/><Relationship Id="rId33" Type="http://schemas.microsoft.com/office/2007/relationships/hdphoto" Target="../media/hdphoto5.wdp"/><Relationship Id="rId38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0</xdr:row>
      <xdr:rowOff>0</xdr:rowOff>
    </xdr:from>
    <xdr:to>
      <xdr:col>0</xdr:col>
      <xdr:colOff>1685925</xdr:colOff>
      <xdr:row>1</xdr:row>
      <xdr:rowOff>19050</xdr:rowOff>
    </xdr:to>
    <xdr:pic>
      <xdr:nvPicPr>
        <xdr:cNvPr id="348373" name="Рисунок 183" descr="C:\Documents and Settings\Администратор\Рабочий стол\Аня САЙТ\Лого СЕРДЕЧКО\etiketka\Рисунок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BBC7E1"/>
            </a:clrFrom>
            <a:clrTo>
              <a:srgbClr val="BBC7E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2" r="2792" b="8333"/>
        <a:stretch>
          <a:fillRect/>
        </a:stretch>
      </xdr:blipFill>
      <xdr:spPr bwMode="auto">
        <a:xfrm>
          <a:off x="638175" y="0"/>
          <a:ext cx="1047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70</xdr:row>
      <xdr:rowOff>57150</xdr:rowOff>
    </xdr:from>
    <xdr:to>
      <xdr:col>0</xdr:col>
      <xdr:colOff>2743200</xdr:colOff>
      <xdr:row>70</xdr:row>
      <xdr:rowOff>1200150</xdr:rowOff>
    </xdr:to>
    <xdr:pic>
      <xdr:nvPicPr>
        <xdr:cNvPr id="348382" name="Рисунок 33" descr="D:\РАБОЧАЯ ПАПКА 01.07.09\КОМПАНИЯ АРСИ\РЕКЛАМА\новинки фото конверты велюр, пледы, флис\шарочки\2 м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744025"/>
          <a:ext cx="2362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20</xdr:row>
      <xdr:rowOff>57150</xdr:rowOff>
    </xdr:from>
    <xdr:to>
      <xdr:col>0</xdr:col>
      <xdr:colOff>2905125</xdr:colOff>
      <xdr:row>21</xdr:row>
      <xdr:rowOff>1695450</xdr:rowOff>
    </xdr:to>
    <xdr:pic>
      <xdr:nvPicPr>
        <xdr:cNvPr id="348413" name="Рисунок 76" descr="C:\Users\Natasha\Desktop\ФОТО\2018 трикотаж\избранное\П-Трикотажный-комбинезон-с-юбочкой-Венеция-АРСИ-2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2993825"/>
          <a:ext cx="285750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41</xdr:row>
      <xdr:rowOff>38100</xdr:rowOff>
    </xdr:from>
    <xdr:to>
      <xdr:col>0</xdr:col>
      <xdr:colOff>2895600</xdr:colOff>
      <xdr:row>42</xdr:row>
      <xdr:rowOff>1733550</xdr:rowOff>
    </xdr:to>
    <xdr:pic>
      <xdr:nvPicPr>
        <xdr:cNvPr id="348421" name="Рисунок 78" descr="C:\Users\Natasha\Desktop\ФОТО\2018 трикотаж\избранное\П-Трикотажный-комбинезон-Венеция-швами-наружу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7424200"/>
          <a:ext cx="285750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48</xdr:row>
      <xdr:rowOff>47625</xdr:rowOff>
    </xdr:from>
    <xdr:to>
      <xdr:col>0</xdr:col>
      <xdr:colOff>2905125</xdr:colOff>
      <xdr:row>49</xdr:row>
      <xdr:rowOff>1457325</xdr:rowOff>
    </xdr:to>
    <xdr:pic>
      <xdr:nvPicPr>
        <xdr:cNvPr id="348422" name="Рисунок 79" descr="C:\Users\Natasha\Desktop\ФОТО\2018 трикотаж\избранное\П-Чепчик-для-девочки-Вен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3969125"/>
          <a:ext cx="285750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50</xdr:row>
      <xdr:rowOff>38100</xdr:rowOff>
    </xdr:from>
    <xdr:to>
      <xdr:col>0</xdr:col>
      <xdr:colOff>2914650</xdr:colOff>
      <xdr:row>51</xdr:row>
      <xdr:rowOff>1323975</xdr:rowOff>
    </xdr:to>
    <xdr:pic>
      <xdr:nvPicPr>
        <xdr:cNvPr id="348423" name="Рисунок 80" descr="C:\Users\Natasha\Desktop\ФОТО\2018 трикотаж\избранное\П-Чепчик-для-мальчика-Вен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7007600"/>
          <a:ext cx="2857500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45</xdr:row>
      <xdr:rowOff>47625</xdr:rowOff>
    </xdr:from>
    <xdr:to>
      <xdr:col>0</xdr:col>
      <xdr:colOff>2905125</xdr:colOff>
      <xdr:row>45</xdr:row>
      <xdr:rowOff>3514725</xdr:rowOff>
    </xdr:to>
    <xdr:pic>
      <xdr:nvPicPr>
        <xdr:cNvPr id="348424" name="Рисунок 81" descr="C:\Users\Natasha\Desktop\ФОТО\2018 трикотаж\избранное\П-Ползунки-Вен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8006475"/>
          <a:ext cx="285750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37</xdr:row>
      <xdr:rowOff>57150</xdr:rowOff>
    </xdr:from>
    <xdr:to>
      <xdr:col>0</xdr:col>
      <xdr:colOff>2914650</xdr:colOff>
      <xdr:row>38</xdr:row>
      <xdr:rowOff>1571625</xdr:rowOff>
    </xdr:to>
    <xdr:pic>
      <xdr:nvPicPr>
        <xdr:cNvPr id="348425" name="Рисунок 82" descr="C:\Users\Natasha\Desktop\ФОТО\2018 трикотаж\избранное\П-Трикотажный-комбинезон-с-юбочкой-Венеция-АРСИ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0347125"/>
          <a:ext cx="285750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39</xdr:row>
      <xdr:rowOff>19050</xdr:rowOff>
    </xdr:from>
    <xdr:to>
      <xdr:col>0</xdr:col>
      <xdr:colOff>2895600</xdr:colOff>
      <xdr:row>40</xdr:row>
      <xdr:rowOff>1704975</xdr:rowOff>
    </xdr:to>
    <xdr:pic>
      <xdr:nvPicPr>
        <xdr:cNvPr id="348426" name="Рисунок 83" descr="C:\Users\Natasha\Desktop\ФОТО\2018 трикотаж\избранное\П-Трикотажный-комбинезон-для-новорожденного-Вен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3871375"/>
          <a:ext cx="285750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22</xdr:row>
      <xdr:rowOff>38100</xdr:rowOff>
    </xdr:from>
    <xdr:to>
      <xdr:col>0</xdr:col>
      <xdr:colOff>2905125</xdr:colOff>
      <xdr:row>23</xdr:row>
      <xdr:rowOff>1676400</xdr:rowOff>
    </xdr:to>
    <xdr:pic>
      <xdr:nvPicPr>
        <xdr:cNvPr id="348427" name="Рисунок 84" descr="C:\Users\Natasha\Desktop\ФОТО\2018 трикотаж\избранное\П-Комплект-трикотажный-для-новорожденного-Вен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6643150"/>
          <a:ext cx="285750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44</xdr:row>
      <xdr:rowOff>28575</xdr:rowOff>
    </xdr:from>
    <xdr:to>
      <xdr:col>0</xdr:col>
      <xdr:colOff>2905125</xdr:colOff>
      <xdr:row>44</xdr:row>
      <xdr:rowOff>3495675</xdr:rowOff>
    </xdr:to>
    <xdr:pic>
      <xdr:nvPicPr>
        <xdr:cNvPr id="348428" name="Рисунок 85" descr="C:\Users\Natasha\Desktop\ФОТО\2018 трикотаж\избранное\П-Рубашка-трикотажная-Вен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4463175"/>
          <a:ext cx="285750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52</xdr:row>
      <xdr:rowOff>47625</xdr:rowOff>
    </xdr:from>
    <xdr:to>
      <xdr:col>0</xdr:col>
      <xdr:colOff>2914650</xdr:colOff>
      <xdr:row>52</xdr:row>
      <xdr:rowOff>2543175</xdr:rowOff>
    </xdr:to>
    <xdr:pic>
      <xdr:nvPicPr>
        <xdr:cNvPr id="348429" name="Рисунок 86" descr="C:\Users\Natasha\Desktop\ФОТО\2018 трикотаж\избранное\П-Рукавички-антицарапки-Вен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3374050"/>
          <a:ext cx="28575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55</xdr:row>
      <xdr:rowOff>19050</xdr:rowOff>
    </xdr:from>
    <xdr:to>
      <xdr:col>0</xdr:col>
      <xdr:colOff>2905125</xdr:colOff>
      <xdr:row>56</xdr:row>
      <xdr:rowOff>3114676</xdr:rowOff>
    </xdr:to>
    <xdr:pic>
      <xdr:nvPicPr>
        <xdr:cNvPr id="348430" name="Рисунок 87" descr="C:\Users\Natasha\Desktop\ФОТО\2018 трикотаж\избранное\П-Уголок-на-выписку-Вер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117875"/>
          <a:ext cx="2857500" cy="3267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43</xdr:row>
      <xdr:rowOff>38100</xdr:rowOff>
    </xdr:from>
    <xdr:to>
      <xdr:col>0</xdr:col>
      <xdr:colOff>2895600</xdr:colOff>
      <xdr:row>43</xdr:row>
      <xdr:rowOff>3505200</xdr:rowOff>
    </xdr:to>
    <xdr:pic>
      <xdr:nvPicPr>
        <xdr:cNvPr id="348431" name="Рисунок 88" descr="C:\Users\Natasha\Desktop\ФОТО\2018 трикотаж\избранное\П-Боди-Вен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0948450"/>
          <a:ext cx="285750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14</xdr:row>
      <xdr:rowOff>66675</xdr:rowOff>
    </xdr:from>
    <xdr:to>
      <xdr:col>0</xdr:col>
      <xdr:colOff>2905125</xdr:colOff>
      <xdr:row>15</xdr:row>
      <xdr:rowOff>1771650</xdr:rowOff>
    </xdr:to>
    <xdr:pic>
      <xdr:nvPicPr>
        <xdr:cNvPr id="348445" name="Рисунок 94" descr="C:\Users\Natasha\Desktop\ФОТО\2018 трикотаж2\П-Комплек-для-девочки-Грация-АРСИ-крылья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967025"/>
          <a:ext cx="2857500" cy="347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18</xdr:row>
      <xdr:rowOff>38100</xdr:rowOff>
    </xdr:from>
    <xdr:to>
      <xdr:col>0</xdr:col>
      <xdr:colOff>2905125</xdr:colOff>
      <xdr:row>18</xdr:row>
      <xdr:rowOff>2019300</xdr:rowOff>
    </xdr:to>
    <xdr:pic>
      <xdr:nvPicPr>
        <xdr:cNvPr id="348518" name="Рисунок 175" descr="C:\Users\Natasha\Desktop\ФОТО\2018 трикотаж2\П-Повязка-Грация-АРСИ-молочный-фото-1,1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908375"/>
          <a:ext cx="28575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16</xdr:row>
      <xdr:rowOff>57150</xdr:rowOff>
    </xdr:from>
    <xdr:to>
      <xdr:col>0</xdr:col>
      <xdr:colOff>2914650</xdr:colOff>
      <xdr:row>17</xdr:row>
      <xdr:rowOff>1295400</xdr:rowOff>
    </xdr:to>
    <xdr:pic>
      <xdr:nvPicPr>
        <xdr:cNvPr id="348519" name="Рисунок 176" descr="C:\Users\Natasha\Desktop\ФОТО\2018 трикотаж2\П-Шапочка-Грация-АРСИ-молочный-фото-2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155650"/>
          <a:ext cx="2857500" cy="2657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46</xdr:row>
      <xdr:rowOff>57150</xdr:rowOff>
    </xdr:from>
    <xdr:to>
      <xdr:col>0</xdr:col>
      <xdr:colOff>2886075</xdr:colOff>
      <xdr:row>47</xdr:row>
      <xdr:rowOff>1104900</xdr:rowOff>
    </xdr:to>
    <xdr:pic>
      <xdr:nvPicPr>
        <xdr:cNvPr id="348525" name="Рисунок 74" descr="C:\Users\Natasha\Desktop\ФОТО\2018 зима\избранное\П-Шапочка-трикотажная-Вен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06"/>
        <a:stretch>
          <a:fillRect/>
        </a:stretch>
      </xdr:blipFill>
      <xdr:spPr bwMode="auto">
        <a:xfrm>
          <a:off x="28575" y="131597400"/>
          <a:ext cx="285750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9</xdr:row>
      <xdr:rowOff>19050</xdr:rowOff>
    </xdr:from>
    <xdr:to>
      <xdr:col>0</xdr:col>
      <xdr:colOff>2905125</xdr:colOff>
      <xdr:row>10</xdr:row>
      <xdr:rowOff>1828800</xdr:rowOff>
    </xdr:to>
    <xdr:pic>
      <xdr:nvPicPr>
        <xdr:cNvPr id="73" name="Рисунок 72" descr="D:\РАБОТА АРСИ ПНС\ФОТО\Фото САЙТ 2\ТРИКОТАЖ\П-3.jpg"/>
        <xdr:cNvPicPr/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143875"/>
          <a:ext cx="2857500" cy="3467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7</xdr:row>
      <xdr:rowOff>38100</xdr:rowOff>
    </xdr:from>
    <xdr:to>
      <xdr:col>0</xdr:col>
      <xdr:colOff>2914650</xdr:colOff>
      <xdr:row>8</xdr:row>
      <xdr:rowOff>1743075</xdr:rowOff>
    </xdr:to>
    <xdr:pic>
      <xdr:nvPicPr>
        <xdr:cNvPr id="75" name="Рисунок 74" descr="D:\РАБОТА АРСИ ПНС\ФОТО\Фото САЙТ 2\ТРИКОТАЖ\П-4.jpg"/>
        <xdr:cNvPicPr/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372850"/>
          <a:ext cx="2857500" cy="3467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219075</xdr:colOff>
      <xdr:row>4</xdr:row>
      <xdr:rowOff>85725</xdr:rowOff>
    </xdr:from>
    <xdr:to>
      <xdr:col>0</xdr:col>
      <xdr:colOff>2724748</xdr:colOff>
      <xdr:row>5</xdr:row>
      <xdr:rowOff>1667926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9075" y="11677650"/>
          <a:ext cx="2505673" cy="33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</xdr:row>
      <xdr:rowOff>95250</xdr:rowOff>
    </xdr:from>
    <xdr:to>
      <xdr:col>0</xdr:col>
      <xdr:colOff>2715223</xdr:colOff>
      <xdr:row>3</xdr:row>
      <xdr:rowOff>3430051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9550" y="8181975"/>
          <a:ext cx="2505673" cy="33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</xdr:row>
      <xdr:rowOff>85725</xdr:rowOff>
    </xdr:from>
    <xdr:to>
      <xdr:col>0</xdr:col>
      <xdr:colOff>2715223</xdr:colOff>
      <xdr:row>7</xdr:row>
      <xdr:rowOff>4479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9550" y="15182850"/>
          <a:ext cx="2505673" cy="332870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</xdr:row>
      <xdr:rowOff>57150</xdr:rowOff>
    </xdr:from>
    <xdr:to>
      <xdr:col>0</xdr:col>
      <xdr:colOff>2905125</xdr:colOff>
      <xdr:row>13</xdr:row>
      <xdr:rowOff>2095500</xdr:rowOff>
    </xdr:to>
    <xdr:pic>
      <xdr:nvPicPr>
        <xdr:cNvPr id="64" name="Рисунок 63" descr="C:\Users\User\Downloads\П-DSC01174.jpg"/>
        <xdr:cNvPicPr/>
      </xdr:nvPicPr>
      <xdr:blipFill>
        <a:blip xmlns:r="http://schemas.openxmlformats.org/officeDocument/2006/relationships" r:embed="rId26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sharpenSoften amoun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7071300"/>
          <a:ext cx="2857500" cy="381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35560</xdr:colOff>
      <xdr:row>26</xdr:row>
      <xdr:rowOff>60960</xdr:rowOff>
    </xdr:from>
    <xdr:to>
      <xdr:col>0</xdr:col>
      <xdr:colOff>2893060</xdr:colOff>
      <xdr:row>27</xdr:row>
      <xdr:rowOff>1918335</xdr:rowOff>
    </xdr:to>
    <xdr:pic>
      <xdr:nvPicPr>
        <xdr:cNvPr id="71" name="Рисунок 70" descr="D:\РАБОТА АРСИ ПНС\ФОТО\1_Фото САЙТ 2\ТРИКОТАЖ\0_трикотаж\фото для прайса\1-DSC01434.png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" y="124152660"/>
          <a:ext cx="2857500" cy="381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33</xdr:row>
      <xdr:rowOff>57150</xdr:rowOff>
    </xdr:from>
    <xdr:to>
      <xdr:col>0</xdr:col>
      <xdr:colOff>2905125</xdr:colOff>
      <xdr:row>34</xdr:row>
      <xdr:rowOff>1885950</xdr:rowOff>
    </xdr:to>
    <xdr:pic>
      <xdr:nvPicPr>
        <xdr:cNvPr id="72" name="Рисунок 71" descr="D:\РАБОТА АРСИ ПНС\ФОТО\1_Фото САЙТ 2\ТРИКОТАЖ\0_трикотаж\фото для прайса\1-DSC01450.png"/>
        <xdr:cNvPicPr/>
      </xdr:nvPicPr>
      <xdr:blipFill>
        <a:blip xmlns:r="http://schemas.openxmlformats.org/officeDocument/2006/relationships" r:embed="rId29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30000"/>
                  </a14:imgEffect>
                  <a14:imgEffect>
                    <a14:brightnessContrast bright="2000" contras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6112250"/>
          <a:ext cx="2857500" cy="381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24</xdr:row>
      <xdr:rowOff>51435</xdr:rowOff>
    </xdr:from>
    <xdr:to>
      <xdr:col>0</xdr:col>
      <xdr:colOff>2905125</xdr:colOff>
      <xdr:row>25</xdr:row>
      <xdr:rowOff>1899285</xdr:rowOff>
    </xdr:to>
    <xdr:pic>
      <xdr:nvPicPr>
        <xdr:cNvPr id="74" name="Рисунок 73" descr="D:\РАБОТА АРСИ ПНС\ФОТО\1_Фото САЙТ 2\ТРИКОТАЖ\0_трикотаж\фото для прайса\1-DSC01519.png"/>
        <xdr:cNvPicPr/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0218835"/>
          <a:ext cx="2857500" cy="381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45085</xdr:colOff>
      <xdr:row>31</xdr:row>
      <xdr:rowOff>38100</xdr:rowOff>
    </xdr:from>
    <xdr:to>
      <xdr:col>0</xdr:col>
      <xdr:colOff>2902585</xdr:colOff>
      <xdr:row>32</xdr:row>
      <xdr:rowOff>1885950</xdr:rowOff>
    </xdr:to>
    <xdr:pic>
      <xdr:nvPicPr>
        <xdr:cNvPr id="76" name="Рисунок 75" descr="D:\РАБОТА АРСИ ПНС\ФОТО\1_Фото САЙТ 2\ТРИКОТАЖ\0_трикотаж\фото для прайса\1-DSC01505.png"/>
        <xdr:cNvPicPr/>
      </xdr:nvPicPr>
      <xdr:blipFill>
        <a:blip xmlns:r="http://schemas.openxmlformats.org/officeDocument/2006/relationships" r:embed="rId32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harpenSoften amount="30000"/>
                  </a14:imgEffect>
                  <a14:imgEffect>
                    <a14:brightnessContrast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5" y="132168900"/>
          <a:ext cx="2857500" cy="381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47624</xdr:colOff>
      <xdr:row>28</xdr:row>
      <xdr:rowOff>47624</xdr:rowOff>
    </xdr:from>
    <xdr:to>
      <xdr:col>0</xdr:col>
      <xdr:colOff>2895599</xdr:colOff>
      <xdr:row>29</xdr:row>
      <xdr:rowOff>1895474</xdr:rowOff>
    </xdr:to>
    <xdr:pic>
      <xdr:nvPicPr>
        <xdr:cNvPr id="77" name="Рисунок 76" descr="D:\РАБОТА АРСИ ПНС\ФОТО\1_Фото САЙТ 2\ТРИКОТАЖ\0_трикотаж\фото для прайса\1-DSC01496.png"/>
        <xdr:cNvPicPr/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28044574"/>
          <a:ext cx="2847975" cy="3800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35560</xdr:colOff>
      <xdr:row>35</xdr:row>
      <xdr:rowOff>47625</xdr:rowOff>
    </xdr:from>
    <xdr:to>
      <xdr:col>0</xdr:col>
      <xdr:colOff>2893060</xdr:colOff>
      <xdr:row>36</xdr:row>
      <xdr:rowOff>1924050</xdr:rowOff>
    </xdr:to>
    <xdr:pic>
      <xdr:nvPicPr>
        <xdr:cNvPr id="78" name="Рисунок 77" descr="D:\РАБОТА АРСИ ПНС\ФОТО\1_Фото САЙТ 2\ТРИКОТАЖ\0_трикотаж\фото для прайса\1-DSC01476.png"/>
        <xdr:cNvPicPr/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sharpenSoften amoun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" y="140065125"/>
          <a:ext cx="2857500" cy="381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66674</xdr:colOff>
      <xdr:row>53</xdr:row>
      <xdr:rowOff>19050</xdr:rowOff>
    </xdr:from>
    <xdr:to>
      <xdr:col>0</xdr:col>
      <xdr:colOff>2897205</xdr:colOff>
      <xdr:row>53</xdr:row>
      <xdr:rowOff>2495550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t="9996" b="18026"/>
        <a:stretch/>
      </xdr:blipFill>
      <xdr:spPr>
        <a:xfrm>
          <a:off x="66674" y="178527075"/>
          <a:ext cx="2830531" cy="2476500"/>
        </a:xfrm>
        <a:prstGeom prst="rect">
          <a:avLst/>
        </a:prstGeom>
      </xdr:spPr>
    </xdr:pic>
    <xdr:clientData/>
  </xdr:twoCellAnchor>
  <xdr:oneCellAnchor>
    <xdr:from>
      <xdr:col>0</xdr:col>
      <xdr:colOff>123825</xdr:colOff>
      <xdr:row>54</xdr:row>
      <xdr:rowOff>104775</xdr:rowOff>
    </xdr:from>
    <xdr:ext cx="2743200" cy="2419350"/>
    <xdr:pic>
      <xdr:nvPicPr>
        <xdr:cNvPr id="67" name="Рисунок 66" descr="C:\Users\User\Downloads\П-DSC01166-350.jpg"/>
        <xdr:cNvPicPr/>
      </xdr:nvPicPr>
      <xdr:blipFill rotWithShape="1">
        <a:blip xmlns:r="http://schemas.openxmlformats.org/officeDocument/2006/relationships" r:embed="rId38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sharpenSoften amoun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000" b="15428"/>
        <a:stretch/>
      </xdr:blipFill>
      <xdr:spPr bwMode="auto">
        <a:xfrm>
          <a:off x="123825" y="173431200"/>
          <a:ext cx="2743200" cy="24193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295276</xdr:colOff>
      <xdr:row>63</xdr:row>
      <xdr:rowOff>98650</xdr:rowOff>
    </xdr:from>
    <xdr:to>
      <xdr:col>0</xdr:col>
      <xdr:colOff>2546002</xdr:colOff>
      <xdr:row>65</xdr:row>
      <xdr:rowOff>15650</xdr:rowOff>
    </xdr:to>
    <xdr:pic>
      <xdr:nvPicPr>
        <xdr:cNvPr id="70" name="Рисунок 69" descr="C:\Users\user\Desktop\АЛИСА РАБОТА\НОВИНКИ ЛЕТО 2023\Шапочки\П-DSC01723.jpg"/>
        <xdr:cNvPicPr/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119913625"/>
          <a:ext cx="2250726" cy="2812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257175</xdr:colOff>
      <xdr:row>64</xdr:row>
      <xdr:rowOff>990600</xdr:rowOff>
    </xdr:from>
    <xdr:to>
      <xdr:col>0</xdr:col>
      <xdr:colOff>2609850</xdr:colOff>
      <xdr:row>67</xdr:row>
      <xdr:rowOff>434020</xdr:rowOff>
    </xdr:to>
    <xdr:pic>
      <xdr:nvPicPr>
        <xdr:cNvPr id="79" name="Рисунок 78" descr="C:\Users\user\Desktop\АЛИСА РАБОТА\НОВИНКИ ЛЕТО 2023\Шапочки\П-DSC01722.jpg"/>
        <xdr:cNvPicPr/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66" b="14333"/>
        <a:stretch/>
      </xdr:blipFill>
      <xdr:spPr bwMode="auto">
        <a:xfrm>
          <a:off x="257175" y="122253375"/>
          <a:ext cx="2352675" cy="23961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219075</xdr:colOff>
      <xdr:row>61</xdr:row>
      <xdr:rowOff>48327</xdr:rowOff>
    </xdr:from>
    <xdr:to>
      <xdr:col>0</xdr:col>
      <xdr:colOff>2571750</xdr:colOff>
      <xdr:row>63</xdr:row>
      <xdr:rowOff>237423</xdr:rowOff>
    </xdr:to>
    <xdr:pic>
      <xdr:nvPicPr>
        <xdr:cNvPr id="80" name="Рисунок 79" descr="C:\Users\user\Desktop\АЛИСА РАБОТА\НОВИНКИ ЛЕТО 2023\Шапочки\П-DSC01725.jpg"/>
        <xdr:cNvPicPr/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00"/>
        <a:stretch/>
      </xdr:blipFill>
      <xdr:spPr bwMode="auto">
        <a:xfrm>
          <a:off x="219075" y="162059052"/>
          <a:ext cx="2352675" cy="27989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352425</xdr:colOff>
      <xdr:row>67</xdr:row>
      <xdr:rowOff>733426</xdr:rowOff>
    </xdr:from>
    <xdr:to>
      <xdr:col>0</xdr:col>
      <xdr:colOff>2705100</xdr:colOff>
      <xdr:row>69</xdr:row>
      <xdr:rowOff>1143000</xdr:rowOff>
    </xdr:to>
    <xdr:pic>
      <xdr:nvPicPr>
        <xdr:cNvPr id="81" name="Рисунок 80" descr="C:\Users\user\Desktop\АЛИСА РАБОТА\НОВИНКИ ЛЕТО 2023\Шапочки\П-DSC01728.jpg"/>
        <xdr:cNvPicPr/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" b="9667"/>
        <a:stretch/>
      </xdr:blipFill>
      <xdr:spPr bwMode="auto">
        <a:xfrm>
          <a:off x="352425" y="169316401"/>
          <a:ext cx="2352675" cy="240982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581025</xdr:colOff>
      <xdr:row>58</xdr:row>
      <xdr:rowOff>57150</xdr:rowOff>
    </xdr:from>
    <xdr:ext cx="1898328" cy="2859272"/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l="11540"/>
        <a:stretch/>
      </xdr:blipFill>
      <xdr:spPr>
        <a:xfrm>
          <a:off x="581025" y="152409525"/>
          <a:ext cx="1898328" cy="285927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216"/>
  <sheetViews>
    <sheetView tabSelected="1" zoomScaleNormal="100" zoomScaleSheetLayoutView="100" workbookViewId="0">
      <pane ySplit="2" topLeftCell="A3" activePane="bottomLeft" state="frozen"/>
      <selection pane="bottomLeft" activeCell="A2" sqref="A2"/>
    </sheetView>
  </sheetViews>
  <sheetFormatPr defaultRowHeight="12.75" x14ac:dyDescent="0.2"/>
  <cols>
    <col min="1" max="1" width="44.28515625" customWidth="1"/>
    <col min="2" max="2" width="23.7109375" customWidth="1"/>
    <col min="3" max="4" width="11.7109375" style="10" customWidth="1"/>
    <col min="5" max="5" width="11.7109375" customWidth="1"/>
    <col min="6" max="6" width="4.85546875" customWidth="1"/>
    <col min="7" max="8" width="8.28515625" customWidth="1"/>
    <col min="9" max="9" width="9.42578125" customWidth="1"/>
    <col min="10" max="38" width="9.140625" style="30"/>
    <col min="39" max="45" width="9.140625" style="9"/>
  </cols>
  <sheetData>
    <row r="1" spans="1:44" s="13" customFormat="1" ht="42" customHeight="1" x14ac:dyDescent="0.3">
      <c r="A1" s="12"/>
      <c r="B1" s="94" t="s">
        <v>72</v>
      </c>
      <c r="C1" s="94"/>
      <c r="D1" s="94"/>
      <c r="E1" s="94"/>
      <c r="F1" s="94"/>
      <c r="G1" s="94"/>
      <c r="H1" s="14"/>
      <c r="I1" s="14">
        <f>I72</f>
        <v>0</v>
      </c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</row>
    <row r="2" spans="1:44" s="15" customFormat="1" ht="24.75" customHeight="1" x14ac:dyDescent="0.2">
      <c r="A2" s="41" t="s">
        <v>4</v>
      </c>
      <c r="B2" s="41" t="s">
        <v>0</v>
      </c>
      <c r="C2" s="42" t="s">
        <v>2</v>
      </c>
      <c r="D2" s="42" t="s">
        <v>34</v>
      </c>
      <c r="E2" s="42" t="s">
        <v>49</v>
      </c>
      <c r="F2" s="41" t="s">
        <v>35</v>
      </c>
      <c r="G2" s="43" t="s">
        <v>50</v>
      </c>
      <c r="H2" s="44" t="s">
        <v>25</v>
      </c>
      <c r="I2" s="43" t="s">
        <v>36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13"/>
      <c r="AN2" s="13"/>
      <c r="AO2" s="13"/>
      <c r="AP2" s="13"/>
      <c r="AQ2" s="13"/>
      <c r="AR2" s="13"/>
    </row>
    <row r="3" spans="1:44" s="1" customFormat="1" ht="18.2" customHeight="1" x14ac:dyDescent="0.2">
      <c r="A3" s="16" t="s">
        <v>73</v>
      </c>
      <c r="B3" s="17"/>
      <c r="C3" s="18"/>
      <c r="D3" s="18"/>
      <c r="E3" s="19"/>
      <c r="F3" s="17"/>
      <c r="G3" s="17"/>
      <c r="H3" s="45"/>
      <c r="I3" s="20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</row>
    <row r="4" spans="1:44" s="1" customFormat="1" ht="274.5" customHeight="1" x14ac:dyDescent="0.2">
      <c r="A4" s="68"/>
      <c r="B4" s="69" t="s">
        <v>95</v>
      </c>
      <c r="C4" s="70" t="s">
        <v>76</v>
      </c>
      <c r="D4" s="70" t="s">
        <v>3</v>
      </c>
      <c r="E4" s="8" t="s">
        <v>77</v>
      </c>
      <c r="F4" s="7" t="s">
        <v>1</v>
      </c>
      <c r="G4" s="22">
        <v>1150</v>
      </c>
      <c r="H4" s="24"/>
      <c r="I4" s="11">
        <f t="shared" ref="I4:I6" si="0">H4*G4</f>
        <v>0</v>
      </c>
      <c r="J4" s="29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</row>
    <row r="5" spans="1:44" s="1" customFormat="1" ht="138" customHeight="1" x14ac:dyDescent="0.2">
      <c r="A5" s="78"/>
      <c r="B5" s="80" t="s">
        <v>96</v>
      </c>
      <c r="C5" s="82" t="s">
        <v>76</v>
      </c>
      <c r="D5" s="82" t="s">
        <v>39</v>
      </c>
      <c r="E5" s="8" t="s">
        <v>79</v>
      </c>
      <c r="F5" s="7" t="s">
        <v>1</v>
      </c>
      <c r="G5" s="22">
        <v>1150</v>
      </c>
      <c r="H5" s="24"/>
      <c r="I5" s="11">
        <f t="shared" si="0"/>
        <v>0</v>
      </c>
      <c r="J5" s="29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</row>
    <row r="6" spans="1:44" s="1" customFormat="1" ht="138" customHeight="1" x14ac:dyDescent="0.2">
      <c r="A6" s="79"/>
      <c r="B6" s="81"/>
      <c r="C6" s="83"/>
      <c r="D6" s="83"/>
      <c r="E6" s="8" t="s">
        <v>80</v>
      </c>
      <c r="F6" s="7" t="s">
        <v>1</v>
      </c>
      <c r="G6" s="22">
        <v>1150</v>
      </c>
      <c r="H6" s="24"/>
      <c r="I6" s="11">
        <f t="shared" si="0"/>
        <v>0</v>
      </c>
      <c r="J6" s="29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</row>
    <row r="7" spans="1:44" s="1" customFormat="1" ht="268.5" customHeight="1" x14ac:dyDescent="0.2">
      <c r="A7" s="68"/>
      <c r="B7" s="69" t="s">
        <v>96</v>
      </c>
      <c r="C7" s="70" t="s">
        <v>76</v>
      </c>
      <c r="D7" s="70" t="s">
        <v>81</v>
      </c>
      <c r="E7" s="8" t="s">
        <v>78</v>
      </c>
      <c r="F7" s="7" t="s">
        <v>1</v>
      </c>
      <c r="G7" s="22">
        <v>1150</v>
      </c>
      <c r="H7" s="24"/>
      <c r="I7" s="11">
        <f t="shared" ref="I7" si="1">H7*G7</f>
        <v>0</v>
      </c>
      <c r="J7" s="29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</row>
    <row r="8" spans="1:44" s="1" customFormat="1" ht="138.75" customHeight="1" x14ac:dyDescent="0.2">
      <c r="A8" s="78"/>
      <c r="B8" s="80" t="s">
        <v>97</v>
      </c>
      <c r="C8" s="82" t="s">
        <v>70</v>
      </c>
      <c r="D8" s="82" t="s">
        <v>64</v>
      </c>
      <c r="E8" s="8" t="s">
        <v>68</v>
      </c>
      <c r="F8" s="7" t="s">
        <v>1</v>
      </c>
      <c r="G8" s="22">
        <v>995</v>
      </c>
      <c r="H8" s="24"/>
      <c r="I8" s="11">
        <f t="shared" ref="I8:I9" si="2">H8*G8</f>
        <v>0</v>
      </c>
      <c r="J8" s="29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</row>
    <row r="9" spans="1:44" s="1" customFormat="1" ht="138.75" customHeight="1" x14ac:dyDescent="0.2">
      <c r="A9" s="79"/>
      <c r="B9" s="81"/>
      <c r="C9" s="83"/>
      <c r="D9" s="83"/>
      <c r="E9" s="8" t="s">
        <v>69</v>
      </c>
      <c r="F9" s="2" t="s">
        <v>1</v>
      </c>
      <c r="G9" s="22">
        <v>995</v>
      </c>
      <c r="H9" s="23"/>
      <c r="I9" s="11">
        <f t="shared" si="2"/>
        <v>0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</row>
    <row r="10" spans="1:44" s="1" customFormat="1" ht="130.5" customHeight="1" x14ac:dyDescent="0.2">
      <c r="A10" s="78"/>
      <c r="B10" s="80" t="s">
        <v>97</v>
      </c>
      <c r="C10" s="82" t="s">
        <v>70</v>
      </c>
      <c r="D10" s="82" t="s">
        <v>65</v>
      </c>
      <c r="E10" s="8" t="s">
        <v>66</v>
      </c>
      <c r="F10" s="7" t="s">
        <v>1</v>
      </c>
      <c r="G10" s="22">
        <v>995</v>
      </c>
      <c r="H10" s="24"/>
      <c r="I10" s="11">
        <f t="shared" ref="I10:I11" si="3">H10*G10</f>
        <v>0</v>
      </c>
      <c r="J10" s="29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</row>
    <row r="11" spans="1:44" s="1" customFormat="1" ht="149.25" customHeight="1" x14ac:dyDescent="0.2">
      <c r="A11" s="79"/>
      <c r="B11" s="81"/>
      <c r="C11" s="83"/>
      <c r="D11" s="83"/>
      <c r="E11" s="8" t="s">
        <v>67</v>
      </c>
      <c r="F11" s="2" t="s">
        <v>1</v>
      </c>
      <c r="G11" s="22">
        <v>995</v>
      </c>
      <c r="H11" s="23"/>
      <c r="I11" s="11">
        <f t="shared" si="3"/>
        <v>0</v>
      </c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</row>
    <row r="12" spans="1:44" s="1" customFormat="1" ht="18.2" customHeight="1" x14ac:dyDescent="0.2">
      <c r="A12" s="16" t="s">
        <v>51</v>
      </c>
      <c r="B12" s="17"/>
      <c r="C12" s="18"/>
      <c r="D12" s="18"/>
      <c r="E12" s="19"/>
      <c r="F12" s="19"/>
      <c r="G12" s="19"/>
      <c r="H12" s="19"/>
      <c r="I12" s="20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</row>
    <row r="13" spans="1:44" s="1" customFormat="1" ht="139.5" customHeight="1" x14ac:dyDescent="0.2">
      <c r="A13" s="78"/>
      <c r="B13" s="80" t="s">
        <v>98</v>
      </c>
      <c r="C13" s="82" t="s">
        <v>52</v>
      </c>
      <c r="D13" s="82" t="s">
        <v>3</v>
      </c>
      <c r="E13" s="6" t="s">
        <v>55</v>
      </c>
      <c r="F13" s="2" t="s">
        <v>1</v>
      </c>
      <c r="G13" s="22">
        <v>1100</v>
      </c>
      <c r="H13" s="23"/>
      <c r="I13" s="21">
        <f t="shared" ref="I13:I19" si="4">H13*G13</f>
        <v>0</v>
      </c>
      <c r="J13" s="29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</row>
    <row r="14" spans="1:44" s="1" customFormat="1" ht="166.5" customHeight="1" x14ac:dyDescent="0.2">
      <c r="A14" s="79"/>
      <c r="B14" s="81"/>
      <c r="C14" s="83"/>
      <c r="D14" s="83"/>
      <c r="E14" s="6" t="s">
        <v>56</v>
      </c>
      <c r="F14" s="2" t="s">
        <v>1</v>
      </c>
      <c r="G14" s="22">
        <v>1100</v>
      </c>
      <c r="H14" s="23"/>
      <c r="I14" s="11">
        <f t="shared" si="4"/>
        <v>0</v>
      </c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</row>
    <row r="15" spans="1:44" s="1" customFormat="1" ht="139.5" customHeight="1" x14ac:dyDescent="0.2">
      <c r="A15" s="78"/>
      <c r="B15" s="80" t="s">
        <v>99</v>
      </c>
      <c r="C15" s="82" t="s">
        <v>52</v>
      </c>
      <c r="D15" s="82" t="s">
        <v>3</v>
      </c>
      <c r="E15" s="6" t="s">
        <v>53</v>
      </c>
      <c r="F15" s="2" t="s">
        <v>1</v>
      </c>
      <c r="G15" s="22">
        <v>910</v>
      </c>
      <c r="H15" s="24"/>
      <c r="I15" s="21">
        <f>H15*G15</f>
        <v>0</v>
      </c>
      <c r="J15" s="29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</row>
    <row r="16" spans="1:44" s="1" customFormat="1" ht="141.75" customHeight="1" x14ac:dyDescent="0.2">
      <c r="A16" s="79"/>
      <c r="B16" s="81"/>
      <c r="C16" s="83"/>
      <c r="D16" s="83"/>
      <c r="E16" s="6" t="s">
        <v>54</v>
      </c>
      <c r="F16" s="2" t="s">
        <v>1</v>
      </c>
      <c r="G16" s="22">
        <v>910</v>
      </c>
      <c r="H16" s="23"/>
      <c r="I16" s="11">
        <f>H16*G16</f>
        <v>0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</row>
    <row r="17" spans="1:38" s="1" customFormat="1" ht="111.75" customHeight="1" x14ac:dyDescent="0.2">
      <c r="A17" s="78"/>
      <c r="B17" s="80" t="s">
        <v>100</v>
      </c>
      <c r="C17" s="82" t="s">
        <v>52</v>
      </c>
      <c r="D17" s="82" t="s">
        <v>3</v>
      </c>
      <c r="E17" s="6" t="s">
        <v>62</v>
      </c>
      <c r="F17" s="2" t="s">
        <v>1</v>
      </c>
      <c r="G17" s="22">
        <v>230</v>
      </c>
      <c r="H17" s="23"/>
      <c r="I17" s="21">
        <f t="shared" si="4"/>
        <v>0</v>
      </c>
      <c r="J17" s="29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</row>
    <row r="18" spans="1:38" s="1" customFormat="1" ht="106.5" customHeight="1" x14ac:dyDescent="0.2">
      <c r="A18" s="79"/>
      <c r="B18" s="81"/>
      <c r="C18" s="83"/>
      <c r="D18" s="83"/>
      <c r="E18" s="6" t="s">
        <v>63</v>
      </c>
      <c r="F18" s="2" t="s">
        <v>1</v>
      </c>
      <c r="G18" s="107">
        <v>230</v>
      </c>
      <c r="H18" s="23"/>
      <c r="I18" s="11">
        <f t="shared" si="4"/>
        <v>0</v>
      </c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</row>
    <row r="19" spans="1:38" s="1" customFormat="1" ht="162.75" customHeight="1" x14ac:dyDescent="0.2">
      <c r="A19" s="3"/>
      <c r="B19" s="4" t="s">
        <v>101</v>
      </c>
      <c r="C19" s="5" t="s">
        <v>52</v>
      </c>
      <c r="D19" s="5" t="s">
        <v>3</v>
      </c>
      <c r="E19" s="6" t="s">
        <v>57</v>
      </c>
      <c r="F19" s="2" t="s">
        <v>1</v>
      </c>
      <c r="G19" s="22">
        <v>155</v>
      </c>
      <c r="H19" s="25"/>
      <c r="I19" s="21">
        <f t="shared" si="4"/>
        <v>0</v>
      </c>
      <c r="J19" s="29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</row>
    <row r="20" spans="1:38" s="1" customFormat="1" ht="18.2" customHeight="1" x14ac:dyDescent="0.2">
      <c r="A20" s="16" t="s">
        <v>43</v>
      </c>
      <c r="B20" s="17"/>
      <c r="C20" s="18"/>
      <c r="D20" s="18"/>
      <c r="E20" s="19"/>
      <c r="F20" s="19"/>
      <c r="G20" s="19"/>
      <c r="H20" s="19"/>
      <c r="I20" s="46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</row>
    <row r="21" spans="1:38" s="1" customFormat="1" ht="144" customHeight="1" x14ac:dyDescent="0.2">
      <c r="A21" s="79"/>
      <c r="B21" s="81" t="s">
        <v>60</v>
      </c>
      <c r="C21" s="83" t="s">
        <v>5</v>
      </c>
      <c r="D21" s="86" t="s">
        <v>3</v>
      </c>
      <c r="E21" s="8" t="s">
        <v>45</v>
      </c>
      <c r="F21" s="7" t="s">
        <v>1</v>
      </c>
      <c r="G21" s="107">
        <v>1100</v>
      </c>
      <c r="H21" s="24"/>
      <c r="I21" s="11">
        <f t="shared" ref="I21:I30" si="5">H21*G21</f>
        <v>0</v>
      </c>
      <c r="J21" s="29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</row>
    <row r="22" spans="1:38" s="1" customFormat="1" ht="136.5" customHeight="1" x14ac:dyDescent="0.2">
      <c r="A22" s="87"/>
      <c r="B22" s="84"/>
      <c r="C22" s="85"/>
      <c r="D22" s="83"/>
      <c r="E22" s="6" t="s">
        <v>46</v>
      </c>
      <c r="F22" s="2" t="s">
        <v>1</v>
      </c>
      <c r="G22" s="107">
        <v>1100</v>
      </c>
      <c r="H22" s="23"/>
      <c r="I22" s="11">
        <f t="shared" si="5"/>
        <v>0</v>
      </c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</row>
    <row r="23" spans="1:38" s="1" customFormat="1" ht="144" customHeight="1" x14ac:dyDescent="0.2">
      <c r="A23" s="79"/>
      <c r="B23" s="80" t="s">
        <v>61</v>
      </c>
      <c r="C23" s="83" t="s">
        <v>5</v>
      </c>
      <c r="D23" s="86" t="s">
        <v>3</v>
      </c>
      <c r="E23" s="8" t="s">
        <v>47</v>
      </c>
      <c r="F23" s="7" t="s">
        <v>1</v>
      </c>
      <c r="G23" s="107">
        <v>920</v>
      </c>
      <c r="H23" s="24"/>
      <c r="I23" s="11">
        <f t="shared" si="5"/>
        <v>0</v>
      </c>
      <c r="J23" s="29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</row>
    <row r="24" spans="1:38" s="1" customFormat="1" ht="136.5" customHeight="1" x14ac:dyDescent="0.2">
      <c r="A24" s="87"/>
      <c r="B24" s="81"/>
      <c r="C24" s="85"/>
      <c r="D24" s="83"/>
      <c r="E24" s="6" t="s">
        <v>48</v>
      </c>
      <c r="F24" s="2" t="s">
        <v>1</v>
      </c>
      <c r="G24" s="107">
        <v>920</v>
      </c>
      <c r="H24" s="23"/>
      <c r="I24" s="11">
        <f t="shared" si="5"/>
        <v>0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</row>
    <row r="25" spans="1:38" s="1" customFormat="1" ht="154.5" customHeight="1" x14ac:dyDescent="0.2">
      <c r="A25" s="79"/>
      <c r="B25" s="81" t="s">
        <v>102</v>
      </c>
      <c r="C25" s="83" t="s">
        <v>5</v>
      </c>
      <c r="D25" s="86" t="s">
        <v>3</v>
      </c>
      <c r="E25" s="8" t="s">
        <v>82</v>
      </c>
      <c r="F25" s="7" t="s">
        <v>1</v>
      </c>
      <c r="G25" s="107">
        <v>995</v>
      </c>
      <c r="H25" s="24"/>
      <c r="I25" s="11">
        <f t="shared" si="5"/>
        <v>0</v>
      </c>
      <c r="J25" s="29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</row>
    <row r="26" spans="1:38" s="1" customFormat="1" ht="154.5" customHeight="1" x14ac:dyDescent="0.2">
      <c r="A26" s="87"/>
      <c r="B26" s="84"/>
      <c r="C26" s="85"/>
      <c r="D26" s="83"/>
      <c r="E26" s="6" t="s">
        <v>83</v>
      </c>
      <c r="F26" s="2" t="s">
        <v>1</v>
      </c>
      <c r="G26" s="107">
        <v>995</v>
      </c>
      <c r="H26" s="23"/>
      <c r="I26" s="11">
        <f t="shared" si="5"/>
        <v>0</v>
      </c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</row>
    <row r="27" spans="1:38" s="1" customFormat="1" ht="153.75" customHeight="1" x14ac:dyDescent="0.2">
      <c r="A27" s="79"/>
      <c r="B27" s="81" t="s">
        <v>103</v>
      </c>
      <c r="C27" s="83" t="s">
        <v>5</v>
      </c>
      <c r="D27" s="86" t="s">
        <v>3</v>
      </c>
      <c r="E27" s="8" t="s">
        <v>84</v>
      </c>
      <c r="F27" s="7" t="s">
        <v>1</v>
      </c>
      <c r="G27" s="107">
        <v>875</v>
      </c>
      <c r="H27" s="24"/>
      <c r="I27" s="11">
        <f t="shared" si="5"/>
        <v>0</v>
      </c>
      <c r="J27" s="29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</row>
    <row r="28" spans="1:38" s="1" customFormat="1" ht="153.75" customHeight="1" x14ac:dyDescent="0.2">
      <c r="A28" s="87"/>
      <c r="B28" s="84"/>
      <c r="C28" s="85"/>
      <c r="D28" s="83"/>
      <c r="E28" s="6" t="s">
        <v>85</v>
      </c>
      <c r="F28" s="2" t="s">
        <v>1</v>
      </c>
      <c r="G28" s="107">
        <v>875</v>
      </c>
      <c r="H28" s="23"/>
      <c r="I28" s="11">
        <f t="shared" si="5"/>
        <v>0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</row>
    <row r="29" spans="1:38" s="1" customFormat="1" ht="153.75" customHeight="1" x14ac:dyDescent="0.2">
      <c r="A29" s="79"/>
      <c r="B29" s="80" t="s">
        <v>104</v>
      </c>
      <c r="C29" s="83" t="s">
        <v>5</v>
      </c>
      <c r="D29" s="86" t="s">
        <v>3</v>
      </c>
      <c r="E29" s="8" t="s">
        <v>92</v>
      </c>
      <c r="F29" s="7" t="s">
        <v>1</v>
      </c>
      <c r="G29" s="107">
        <v>750</v>
      </c>
      <c r="H29" s="24"/>
      <c r="I29" s="11">
        <f t="shared" si="5"/>
        <v>0</v>
      </c>
      <c r="J29" s="29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</row>
    <row r="30" spans="1:38" s="1" customFormat="1" ht="153.75" customHeight="1" x14ac:dyDescent="0.2">
      <c r="A30" s="87"/>
      <c r="B30" s="81"/>
      <c r="C30" s="85"/>
      <c r="D30" s="83"/>
      <c r="E30" s="6" t="s">
        <v>93</v>
      </c>
      <c r="F30" s="2" t="s">
        <v>1</v>
      </c>
      <c r="G30" s="107">
        <v>750</v>
      </c>
      <c r="H30" s="23"/>
      <c r="I30" s="11">
        <f t="shared" si="5"/>
        <v>0</v>
      </c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</row>
    <row r="31" spans="1:38" s="1" customFormat="1" ht="18.2" customHeight="1" x14ac:dyDescent="0.2">
      <c r="A31" s="16" t="s">
        <v>9</v>
      </c>
      <c r="B31" s="17"/>
      <c r="C31" s="18"/>
      <c r="D31" s="18"/>
      <c r="E31" s="19"/>
      <c r="F31" s="19"/>
      <c r="G31" s="19"/>
      <c r="H31" s="45"/>
      <c r="I31" s="20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</row>
    <row r="32" spans="1:38" s="1" customFormat="1" ht="154.5" customHeight="1" x14ac:dyDescent="0.2">
      <c r="A32" s="79"/>
      <c r="B32" s="81" t="s">
        <v>105</v>
      </c>
      <c r="C32" s="83" t="s">
        <v>5</v>
      </c>
      <c r="D32" s="86" t="s">
        <v>3</v>
      </c>
      <c r="E32" s="8" t="s">
        <v>88</v>
      </c>
      <c r="F32" s="7" t="s">
        <v>1</v>
      </c>
      <c r="G32" s="107">
        <v>860</v>
      </c>
      <c r="H32" s="24"/>
      <c r="I32" s="11">
        <f t="shared" ref="I32:I33" si="6">H32*G32</f>
        <v>0</v>
      </c>
      <c r="J32" s="29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</row>
    <row r="33" spans="1:38" s="1" customFormat="1" ht="154.5" customHeight="1" x14ac:dyDescent="0.2">
      <c r="A33" s="87"/>
      <c r="B33" s="84"/>
      <c r="C33" s="85"/>
      <c r="D33" s="83"/>
      <c r="E33" s="6" t="s">
        <v>89</v>
      </c>
      <c r="F33" s="2" t="s">
        <v>1</v>
      </c>
      <c r="G33" s="107">
        <v>860</v>
      </c>
      <c r="H33" s="23"/>
      <c r="I33" s="11">
        <f t="shared" si="6"/>
        <v>0</v>
      </c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</row>
    <row r="34" spans="1:38" s="1" customFormat="1" ht="156" customHeight="1" x14ac:dyDescent="0.2">
      <c r="A34" s="79"/>
      <c r="B34" s="81" t="s">
        <v>106</v>
      </c>
      <c r="C34" s="83" t="s">
        <v>5</v>
      </c>
      <c r="D34" s="86" t="s">
        <v>3</v>
      </c>
      <c r="E34" s="8" t="s">
        <v>86</v>
      </c>
      <c r="F34" s="7" t="s">
        <v>1</v>
      </c>
      <c r="G34" s="107">
        <v>695</v>
      </c>
      <c r="H34" s="24"/>
      <c r="I34" s="11">
        <f t="shared" ref="I34:I35" si="7">H34*G34</f>
        <v>0</v>
      </c>
      <c r="J34" s="29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</row>
    <row r="35" spans="1:38" s="1" customFormat="1" ht="153.75" customHeight="1" x14ac:dyDescent="0.2">
      <c r="A35" s="87"/>
      <c r="B35" s="84"/>
      <c r="C35" s="85"/>
      <c r="D35" s="83"/>
      <c r="E35" s="6" t="s">
        <v>87</v>
      </c>
      <c r="F35" s="2" t="s">
        <v>1</v>
      </c>
      <c r="G35" s="107">
        <v>695</v>
      </c>
      <c r="H35" s="23"/>
      <c r="I35" s="11">
        <f t="shared" si="7"/>
        <v>0</v>
      </c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</row>
    <row r="36" spans="1:38" s="1" customFormat="1" ht="152.25" customHeight="1" x14ac:dyDescent="0.2">
      <c r="A36" s="79"/>
      <c r="B36" s="81" t="s">
        <v>107</v>
      </c>
      <c r="C36" s="83" t="s">
        <v>5</v>
      </c>
      <c r="D36" s="86" t="s">
        <v>3</v>
      </c>
      <c r="E36" s="8" t="s">
        <v>90</v>
      </c>
      <c r="F36" s="7" t="s">
        <v>1</v>
      </c>
      <c r="G36" s="107">
        <v>675</v>
      </c>
      <c r="H36" s="24"/>
      <c r="I36" s="11">
        <f t="shared" ref="I36:I37" si="8">H36*G36</f>
        <v>0</v>
      </c>
      <c r="J36" s="29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</row>
    <row r="37" spans="1:38" s="1" customFormat="1" ht="154.5" customHeight="1" x14ac:dyDescent="0.2">
      <c r="A37" s="87"/>
      <c r="B37" s="84"/>
      <c r="C37" s="85"/>
      <c r="D37" s="83"/>
      <c r="E37" s="6" t="s">
        <v>91</v>
      </c>
      <c r="F37" s="2" t="s">
        <v>1</v>
      </c>
      <c r="G37" s="107">
        <v>675</v>
      </c>
      <c r="H37" s="23"/>
      <c r="I37" s="11">
        <f t="shared" si="8"/>
        <v>0</v>
      </c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</row>
    <row r="38" spans="1:38" s="1" customFormat="1" ht="144" customHeight="1" x14ac:dyDescent="0.2">
      <c r="A38" s="79"/>
      <c r="B38" s="81" t="s">
        <v>44</v>
      </c>
      <c r="C38" s="83" t="s">
        <v>5</v>
      </c>
      <c r="D38" s="86" t="s">
        <v>3</v>
      </c>
      <c r="E38" s="8" t="s">
        <v>41</v>
      </c>
      <c r="F38" s="7" t="s">
        <v>1</v>
      </c>
      <c r="G38" s="107">
        <v>795</v>
      </c>
      <c r="H38" s="24"/>
      <c r="I38" s="11">
        <f t="shared" ref="I38:I53" si="9">H38*G38</f>
        <v>0</v>
      </c>
      <c r="J38" s="29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</row>
    <row r="39" spans="1:38" s="1" customFormat="1" ht="136.5" customHeight="1" x14ac:dyDescent="0.2">
      <c r="A39" s="87"/>
      <c r="B39" s="84"/>
      <c r="C39" s="85"/>
      <c r="D39" s="83"/>
      <c r="E39" s="6" t="s">
        <v>42</v>
      </c>
      <c r="F39" s="2" t="s">
        <v>1</v>
      </c>
      <c r="G39" s="107">
        <v>795</v>
      </c>
      <c r="H39" s="23"/>
      <c r="I39" s="11">
        <f t="shared" si="9"/>
        <v>0</v>
      </c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</row>
    <row r="40" spans="1:38" s="1" customFormat="1" ht="140.25" customHeight="1" x14ac:dyDescent="0.2">
      <c r="A40" s="79"/>
      <c r="B40" s="81" t="s">
        <v>8</v>
      </c>
      <c r="C40" s="83" t="s">
        <v>5</v>
      </c>
      <c r="D40" s="86" t="s">
        <v>3</v>
      </c>
      <c r="E40" s="8" t="s">
        <v>16</v>
      </c>
      <c r="F40" s="7" t="s">
        <v>1</v>
      </c>
      <c r="G40" s="107">
        <v>695</v>
      </c>
      <c r="H40" s="24"/>
      <c r="I40" s="11">
        <f t="shared" si="9"/>
        <v>0</v>
      </c>
      <c r="J40" s="29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</row>
    <row r="41" spans="1:38" s="1" customFormat="1" ht="138" customHeight="1" x14ac:dyDescent="0.2">
      <c r="A41" s="87"/>
      <c r="B41" s="84"/>
      <c r="C41" s="85"/>
      <c r="D41" s="83"/>
      <c r="E41" s="6" t="s">
        <v>17</v>
      </c>
      <c r="F41" s="2" t="s">
        <v>1</v>
      </c>
      <c r="G41" s="107">
        <v>695</v>
      </c>
      <c r="H41" s="23"/>
      <c r="I41" s="11">
        <f t="shared" si="9"/>
        <v>0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</row>
    <row r="42" spans="1:38" s="1" customFormat="1" ht="139.5" customHeight="1" x14ac:dyDescent="0.2">
      <c r="A42" s="78"/>
      <c r="B42" s="80" t="s">
        <v>10</v>
      </c>
      <c r="C42" s="82" t="s">
        <v>5</v>
      </c>
      <c r="D42" s="82" t="s">
        <v>3</v>
      </c>
      <c r="E42" s="6" t="s">
        <v>18</v>
      </c>
      <c r="F42" s="2" t="s">
        <v>1</v>
      </c>
      <c r="G42" s="22">
        <v>650</v>
      </c>
      <c r="H42" s="23"/>
      <c r="I42" s="11">
        <f t="shared" si="9"/>
        <v>0</v>
      </c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</row>
    <row r="43" spans="1:38" s="1" customFormat="1" ht="138" customHeight="1" x14ac:dyDescent="0.2">
      <c r="A43" s="79"/>
      <c r="B43" s="81"/>
      <c r="C43" s="83"/>
      <c r="D43" s="83"/>
      <c r="E43" s="6" t="s">
        <v>26</v>
      </c>
      <c r="F43" s="2" t="s">
        <v>1</v>
      </c>
      <c r="G43" s="22">
        <v>650</v>
      </c>
      <c r="H43" s="23"/>
      <c r="I43" s="11">
        <f t="shared" si="9"/>
        <v>0</v>
      </c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</row>
    <row r="44" spans="1:38" s="1" customFormat="1" ht="278.25" customHeight="1" x14ac:dyDescent="0.2">
      <c r="A44" s="72"/>
      <c r="B44" s="75" t="s">
        <v>11</v>
      </c>
      <c r="C44" s="74" t="s">
        <v>5</v>
      </c>
      <c r="D44" s="73" t="s">
        <v>3</v>
      </c>
      <c r="E44" s="6" t="s">
        <v>6</v>
      </c>
      <c r="F44" s="2" t="s">
        <v>1</v>
      </c>
      <c r="G44" s="22">
        <v>335</v>
      </c>
      <c r="H44" s="23"/>
      <c r="I44" s="11">
        <f t="shared" si="9"/>
        <v>0</v>
      </c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</row>
    <row r="45" spans="1:38" s="1" customFormat="1" ht="278.25" customHeight="1" x14ac:dyDescent="0.2">
      <c r="A45" s="72"/>
      <c r="B45" s="75" t="s">
        <v>12</v>
      </c>
      <c r="C45" s="74" t="s">
        <v>5</v>
      </c>
      <c r="D45" s="73" t="s">
        <v>3</v>
      </c>
      <c r="E45" s="6" t="s">
        <v>19</v>
      </c>
      <c r="F45" s="2" t="s">
        <v>1</v>
      </c>
      <c r="G45" s="22">
        <v>365</v>
      </c>
      <c r="H45" s="23"/>
      <c r="I45" s="11">
        <f t="shared" si="9"/>
        <v>0</v>
      </c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</row>
    <row r="46" spans="1:38" s="1" customFormat="1" ht="282.75" customHeight="1" x14ac:dyDescent="0.2">
      <c r="A46" s="68"/>
      <c r="B46" s="69" t="s">
        <v>27</v>
      </c>
      <c r="C46" s="71" t="s">
        <v>5</v>
      </c>
      <c r="D46" s="70" t="s">
        <v>3</v>
      </c>
      <c r="E46" s="6" t="s">
        <v>28</v>
      </c>
      <c r="F46" s="2" t="s">
        <v>1</v>
      </c>
      <c r="G46" s="22">
        <v>290</v>
      </c>
      <c r="H46" s="23"/>
      <c r="I46" s="11">
        <f t="shared" si="9"/>
        <v>0</v>
      </c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</row>
    <row r="47" spans="1:38" s="1" customFormat="1" ht="93.75" customHeight="1" x14ac:dyDescent="0.2">
      <c r="A47" s="87"/>
      <c r="B47" s="84" t="s">
        <v>71</v>
      </c>
      <c r="C47" s="85" t="s">
        <v>5</v>
      </c>
      <c r="D47" s="85" t="s">
        <v>3</v>
      </c>
      <c r="E47" s="6" t="s">
        <v>30</v>
      </c>
      <c r="F47" s="2" t="s">
        <v>1</v>
      </c>
      <c r="G47" s="22">
        <v>130</v>
      </c>
      <c r="H47" s="25"/>
      <c r="I47" s="11">
        <f t="shared" si="9"/>
        <v>0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</row>
    <row r="48" spans="1:38" s="1" customFormat="1" ht="93.75" customHeight="1" x14ac:dyDescent="0.2">
      <c r="A48" s="87"/>
      <c r="B48" s="84"/>
      <c r="C48" s="85"/>
      <c r="D48" s="85"/>
      <c r="E48" s="6" t="s">
        <v>31</v>
      </c>
      <c r="F48" s="2" t="s">
        <v>1</v>
      </c>
      <c r="G48" s="108">
        <v>130</v>
      </c>
      <c r="H48" s="26"/>
      <c r="I48" s="11">
        <f t="shared" si="9"/>
        <v>0</v>
      </c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</row>
    <row r="49" spans="1:38" s="1" customFormat="1" ht="120" customHeight="1" x14ac:dyDescent="0.2">
      <c r="A49" s="87"/>
      <c r="B49" s="84" t="s">
        <v>13</v>
      </c>
      <c r="C49" s="85" t="s">
        <v>5</v>
      </c>
      <c r="D49" s="82" t="s">
        <v>3</v>
      </c>
      <c r="E49" s="6" t="s">
        <v>20</v>
      </c>
      <c r="F49" s="2" t="s">
        <v>1</v>
      </c>
      <c r="G49" s="22">
        <v>210</v>
      </c>
      <c r="H49" s="23"/>
      <c r="I49" s="11">
        <f t="shared" si="9"/>
        <v>0</v>
      </c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</row>
    <row r="50" spans="1:38" s="1" customFormat="1" ht="120" customHeight="1" x14ac:dyDescent="0.2">
      <c r="A50" s="87"/>
      <c r="B50" s="84"/>
      <c r="C50" s="85"/>
      <c r="D50" s="83"/>
      <c r="E50" s="6" t="s">
        <v>21</v>
      </c>
      <c r="F50" s="2" t="s">
        <v>1</v>
      </c>
      <c r="G50" s="22">
        <v>210</v>
      </c>
      <c r="H50" s="23"/>
      <c r="I50" s="11">
        <f t="shared" si="9"/>
        <v>0</v>
      </c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</row>
    <row r="51" spans="1:38" s="1" customFormat="1" ht="108.75" customHeight="1" x14ac:dyDescent="0.2">
      <c r="A51" s="87"/>
      <c r="B51" s="84" t="s">
        <v>14</v>
      </c>
      <c r="C51" s="85" t="s">
        <v>5</v>
      </c>
      <c r="D51" s="82" t="s">
        <v>3</v>
      </c>
      <c r="E51" s="6" t="s">
        <v>23</v>
      </c>
      <c r="F51" s="2" t="s">
        <v>1</v>
      </c>
      <c r="G51" s="22">
        <v>190</v>
      </c>
      <c r="H51" s="23"/>
      <c r="I51" s="11">
        <f t="shared" si="9"/>
        <v>0</v>
      </c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</row>
    <row r="52" spans="1:38" s="1" customFormat="1" ht="108.75" customHeight="1" x14ac:dyDescent="0.2">
      <c r="A52" s="87"/>
      <c r="B52" s="84"/>
      <c r="C52" s="85"/>
      <c r="D52" s="83"/>
      <c r="E52" s="6" t="s">
        <v>24</v>
      </c>
      <c r="F52" s="2" t="s">
        <v>1</v>
      </c>
      <c r="G52" s="22">
        <v>190</v>
      </c>
      <c r="H52" s="23"/>
      <c r="I52" s="11">
        <f t="shared" si="9"/>
        <v>0</v>
      </c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</row>
    <row r="53" spans="1:38" s="1" customFormat="1" ht="204" customHeight="1" x14ac:dyDescent="0.2">
      <c r="A53" s="60"/>
      <c r="B53" s="56" t="s">
        <v>33</v>
      </c>
      <c r="C53" s="5" t="s">
        <v>7</v>
      </c>
      <c r="D53" s="5" t="s">
        <v>3</v>
      </c>
      <c r="E53" s="6" t="s">
        <v>32</v>
      </c>
      <c r="F53" s="2" t="s">
        <v>1</v>
      </c>
      <c r="G53" s="22">
        <v>120</v>
      </c>
      <c r="H53" s="23"/>
      <c r="I53" s="11">
        <f t="shared" si="9"/>
        <v>0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</row>
    <row r="54" spans="1:38" s="1" customFormat="1" ht="204" customHeight="1" x14ac:dyDescent="0.2">
      <c r="A54" s="60"/>
      <c r="B54" s="56" t="s">
        <v>33</v>
      </c>
      <c r="C54" s="57" t="s">
        <v>7</v>
      </c>
      <c r="D54" s="57" t="s">
        <v>3</v>
      </c>
      <c r="E54" s="6" t="s">
        <v>94</v>
      </c>
      <c r="F54" s="2" t="s">
        <v>1</v>
      </c>
      <c r="G54" s="22">
        <v>100</v>
      </c>
      <c r="H54" s="23"/>
      <c r="I54" s="11">
        <f t="shared" ref="I54:I55" si="10">H54*G54</f>
        <v>0</v>
      </c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</row>
    <row r="55" spans="1:38" s="1" customFormat="1" ht="204" customHeight="1" x14ac:dyDescent="0.2">
      <c r="A55" s="60"/>
      <c r="B55" s="56" t="s">
        <v>59</v>
      </c>
      <c r="C55" s="57" t="s">
        <v>7</v>
      </c>
      <c r="D55" s="57" t="s">
        <v>3</v>
      </c>
      <c r="E55" s="6" t="s">
        <v>58</v>
      </c>
      <c r="F55" s="2" t="s">
        <v>1</v>
      </c>
      <c r="G55" s="22">
        <v>190</v>
      </c>
      <c r="H55" s="23"/>
      <c r="I55" s="11">
        <f t="shared" si="10"/>
        <v>0</v>
      </c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</row>
    <row r="56" spans="1:38" s="1" customFormat="1" ht="13.5" customHeight="1" x14ac:dyDescent="0.2">
      <c r="A56" s="58"/>
      <c r="B56" s="99" t="s">
        <v>15</v>
      </c>
      <c r="C56" s="82" t="s">
        <v>7</v>
      </c>
      <c r="D56" s="82" t="s">
        <v>3</v>
      </c>
      <c r="E56" s="88" t="s">
        <v>22</v>
      </c>
      <c r="F56" s="90" t="s">
        <v>1</v>
      </c>
      <c r="G56" s="109">
        <v>520</v>
      </c>
      <c r="H56" s="92"/>
      <c r="I56" s="76">
        <f>H57*G56</f>
        <v>0</v>
      </c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</row>
    <row r="57" spans="1:38" s="1" customFormat="1" ht="248.25" customHeight="1" x14ac:dyDescent="0.2">
      <c r="A57" s="59"/>
      <c r="B57" s="81"/>
      <c r="C57" s="83"/>
      <c r="D57" s="83"/>
      <c r="E57" s="89"/>
      <c r="F57" s="91"/>
      <c r="G57" s="110"/>
      <c r="H57" s="93"/>
      <c r="I57" s="77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</row>
    <row r="58" spans="1:38" s="1" customFormat="1" ht="18.2" customHeight="1" x14ac:dyDescent="0.2">
      <c r="A58" s="16" t="s">
        <v>125</v>
      </c>
      <c r="B58" s="17"/>
      <c r="C58" s="18"/>
      <c r="D58" s="18"/>
      <c r="E58" s="19"/>
      <c r="F58" s="17"/>
      <c r="G58" s="17"/>
      <c r="H58" s="45"/>
      <c r="I58" s="20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</row>
    <row r="59" spans="1:38" s="62" customFormat="1" ht="117.75" customHeight="1" x14ac:dyDescent="0.2">
      <c r="A59" s="95"/>
      <c r="B59" s="97" t="s">
        <v>108</v>
      </c>
      <c r="C59" s="100" t="s">
        <v>109</v>
      </c>
      <c r="D59" s="100" t="s">
        <v>74</v>
      </c>
      <c r="E59" s="41" t="s">
        <v>126</v>
      </c>
      <c r="F59" s="50" t="s">
        <v>75</v>
      </c>
      <c r="G59" s="43">
        <v>490</v>
      </c>
      <c r="H59" s="48"/>
      <c r="I59" s="49">
        <f t="shared" ref="I59:I60" si="11">G59*H59</f>
        <v>0</v>
      </c>
    </row>
    <row r="60" spans="1:38" s="62" customFormat="1" ht="117.75" customHeight="1" x14ac:dyDescent="0.2">
      <c r="A60" s="96"/>
      <c r="B60" s="98"/>
      <c r="C60" s="101"/>
      <c r="D60" s="101"/>
      <c r="E60" s="41" t="s">
        <v>127</v>
      </c>
      <c r="F60" s="50" t="s">
        <v>75</v>
      </c>
      <c r="G60" s="43">
        <v>490</v>
      </c>
      <c r="H60" s="52"/>
      <c r="I60" s="49">
        <f t="shared" si="11"/>
        <v>0</v>
      </c>
    </row>
    <row r="61" spans="1:38" s="62" customFormat="1" ht="25.5" customHeight="1" x14ac:dyDescent="0.2">
      <c r="A61" s="64" t="s">
        <v>110</v>
      </c>
      <c r="B61" s="65"/>
      <c r="C61" s="65"/>
      <c r="D61" s="66"/>
      <c r="E61" s="65"/>
      <c r="F61" s="65"/>
      <c r="G61" s="65"/>
      <c r="H61" s="65"/>
      <c r="I61" s="67"/>
    </row>
    <row r="62" spans="1:38" s="63" customFormat="1" ht="102.75" customHeight="1" x14ac:dyDescent="0.2">
      <c r="A62" s="105"/>
      <c r="B62" s="104" t="s">
        <v>111</v>
      </c>
      <c r="C62" s="102" t="s">
        <v>112</v>
      </c>
      <c r="D62" s="102" t="s">
        <v>3</v>
      </c>
      <c r="E62" s="61" t="s">
        <v>113</v>
      </c>
      <c r="F62" s="50" t="s">
        <v>1</v>
      </c>
      <c r="G62" s="47">
        <v>250</v>
      </c>
      <c r="H62" s="48"/>
      <c r="I62" s="51">
        <f t="shared" ref="I62:I70" si="12">G62*H62</f>
        <v>0</v>
      </c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</row>
    <row r="63" spans="1:38" s="63" customFormat="1" ht="102.75" customHeight="1" x14ac:dyDescent="0.2">
      <c r="A63" s="105"/>
      <c r="B63" s="103"/>
      <c r="C63" s="103"/>
      <c r="D63" s="103"/>
      <c r="E63" s="61" t="s">
        <v>114</v>
      </c>
      <c r="F63" s="50" t="s">
        <v>1</v>
      </c>
      <c r="G63" s="47">
        <v>250</v>
      </c>
      <c r="H63" s="48"/>
      <c r="I63" s="51">
        <f t="shared" si="12"/>
        <v>0</v>
      </c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38" s="63" customFormat="1" ht="114" customHeight="1" x14ac:dyDescent="0.2">
      <c r="A64" s="105"/>
      <c r="B64" s="104" t="s">
        <v>115</v>
      </c>
      <c r="C64" s="102" t="s">
        <v>112</v>
      </c>
      <c r="D64" s="102" t="s">
        <v>3</v>
      </c>
      <c r="E64" s="61" t="s">
        <v>116</v>
      </c>
      <c r="F64" s="50" t="s">
        <v>1</v>
      </c>
      <c r="G64" s="47">
        <v>190</v>
      </c>
      <c r="H64" s="48"/>
      <c r="I64" s="51">
        <f t="shared" si="12"/>
        <v>0</v>
      </c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38" s="63" customFormat="1" ht="114" customHeight="1" x14ac:dyDescent="0.2">
      <c r="A65" s="105"/>
      <c r="B65" s="103"/>
      <c r="C65" s="103"/>
      <c r="D65" s="103"/>
      <c r="E65" s="61" t="s">
        <v>117</v>
      </c>
      <c r="F65" s="50" t="s">
        <v>1</v>
      </c>
      <c r="G65" s="47">
        <v>190</v>
      </c>
      <c r="H65" s="48"/>
      <c r="I65" s="51">
        <f t="shared" si="12"/>
        <v>0</v>
      </c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38" s="63" customFormat="1" ht="59.25" customHeight="1" x14ac:dyDescent="0.2">
      <c r="A66" s="105"/>
      <c r="B66" s="104" t="s">
        <v>118</v>
      </c>
      <c r="C66" s="102" t="s">
        <v>112</v>
      </c>
      <c r="D66" s="102" t="s">
        <v>3</v>
      </c>
      <c r="E66" s="61" t="s">
        <v>119</v>
      </c>
      <c r="F66" s="50" t="s">
        <v>1</v>
      </c>
      <c r="G66" s="47">
        <v>190</v>
      </c>
      <c r="H66" s="48"/>
      <c r="I66" s="51">
        <f t="shared" si="12"/>
        <v>0</v>
      </c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38" s="63" customFormat="1" ht="59.25" customHeight="1" x14ac:dyDescent="0.2">
      <c r="A67" s="105"/>
      <c r="B67" s="103"/>
      <c r="C67" s="103"/>
      <c r="D67" s="103"/>
      <c r="E67" s="61" t="s">
        <v>120</v>
      </c>
      <c r="F67" s="50" t="s">
        <v>1</v>
      </c>
      <c r="G67" s="47">
        <v>190</v>
      </c>
      <c r="H67" s="48"/>
      <c r="I67" s="51">
        <f t="shared" si="12"/>
        <v>0</v>
      </c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38" s="63" customFormat="1" ht="59.25" customHeight="1" x14ac:dyDescent="0.2">
      <c r="A68" s="105"/>
      <c r="B68" s="106"/>
      <c r="C68" s="103"/>
      <c r="D68" s="103"/>
      <c r="E68" s="61" t="s">
        <v>121</v>
      </c>
      <c r="F68" s="50" t="s">
        <v>1</v>
      </c>
      <c r="G68" s="47">
        <v>190</v>
      </c>
      <c r="H68" s="48"/>
      <c r="I68" s="51">
        <f t="shared" si="12"/>
        <v>0</v>
      </c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38" s="63" customFormat="1" ht="98.25" customHeight="1" x14ac:dyDescent="0.2">
      <c r="A69" s="105"/>
      <c r="B69" s="104" t="s">
        <v>122</v>
      </c>
      <c r="C69" s="102" t="s">
        <v>112</v>
      </c>
      <c r="D69" s="102" t="s">
        <v>3</v>
      </c>
      <c r="E69" s="61" t="s">
        <v>123</v>
      </c>
      <c r="F69" s="50" t="s">
        <v>1</v>
      </c>
      <c r="G69" s="47">
        <v>210</v>
      </c>
      <c r="H69" s="48"/>
      <c r="I69" s="51">
        <f t="shared" si="12"/>
        <v>0</v>
      </c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38" s="63" customFormat="1" ht="98.25" customHeight="1" x14ac:dyDescent="0.2">
      <c r="A70" s="105"/>
      <c r="B70" s="103"/>
      <c r="C70" s="103"/>
      <c r="D70" s="103"/>
      <c r="E70" s="61" t="s">
        <v>124</v>
      </c>
      <c r="F70" s="50" t="s">
        <v>1</v>
      </c>
      <c r="G70" s="47">
        <v>210</v>
      </c>
      <c r="H70" s="48"/>
      <c r="I70" s="51">
        <f t="shared" si="12"/>
        <v>0</v>
      </c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38" s="1" customFormat="1" ht="103.5" customHeight="1" x14ac:dyDescent="0.2">
      <c r="A71" s="54"/>
      <c r="B71" s="55" t="s">
        <v>37</v>
      </c>
      <c r="C71" s="53" t="s">
        <v>38</v>
      </c>
      <c r="D71" s="53" t="s">
        <v>29</v>
      </c>
      <c r="E71" s="6" t="s">
        <v>40</v>
      </c>
      <c r="F71" s="2" t="s">
        <v>1</v>
      </c>
      <c r="G71" s="22">
        <v>95</v>
      </c>
      <c r="H71" s="25"/>
      <c r="I71" s="11">
        <f>H71*G71</f>
        <v>0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</row>
    <row r="72" spans="1:38" s="28" customFormat="1" ht="36" customHeight="1" x14ac:dyDescent="0.2">
      <c r="A72" s="31"/>
      <c r="B72" s="32"/>
      <c r="C72" s="33"/>
      <c r="D72" s="33"/>
      <c r="E72" s="34"/>
      <c r="F72" s="35"/>
      <c r="G72" s="36"/>
      <c r="H72" s="37"/>
      <c r="I72" s="37">
        <f>SUM(I4:I71)</f>
        <v>0</v>
      </c>
    </row>
    <row r="73" spans="1:38" s="28" customFormat="1" ht="36" customHeight="1" x14ac:dyDescent="0.2">
      <c r="A73" s="38"/>
      <c r="B73" s="32"/>
      <c r="C73" s="33"/>
      <c r="D73" s="33"/>
      <c r="E73" s="34"/>
      <c r="F73" s="35"/>
      <c r="G73" s="36"/>
      <c r="H73" s="35"/>
      <c r="I73" s="35"/>
    </row>
    <row r="74" spans="1:38" s="28" customFormat="1" ht="36" customHeight="1" x14ac:dyDescent="0.2">
      <c r="A74" s="38"/>
      <c r="B74" s="32"/>
      <c r="C74" s="33"/>
      <c r="D74" s="33"/>
      <c r="E74" s="34"/>
      <c r="F74" s="35"/>
      <c r="G74" s="36"/>
      <c r="H74" s="35"/>
      <c r="I74" s="35"/>
    </row>
    <row r="75" spans="1:38" s="28" customFormat="1" ht="36" customHeight="1" x14ac:dyDescent="0.2">
      <c r="A75" s="38"/>
      <c r="B75" s="32"/>
      <c r="C75" s="33"/>
      <c r="D75" s="33"/>
      <c r="E75" s="34"/>
      <c r="F75" s="35"/>
      <c r="G75" s="36"/>
      <c r="H75" s="35"/>
      <c r="I75" s="35"/>
    </row>
    <row r="76" spans="1:38" s="28" customFormat="1" ht="36" customHeight="1" x14ac:dyDescent="0.2">
      <c r="A76" s="38"/>
      <c r="B76" s="32"/>
      <c r="C76" s="33"/>
      <c r="D76" s="33"/>
      <c r="E76" s="34"/>
      <c r="F76" s="35"/>
      <c r="G76" s="35"/>
      <c r="H76" s="35"/>
      <c r="I76" s="35"/>
    </row>
    <row r="77" spans="1:38" s="28" customFormat="1" ht="36" customHeight="1" x14ac:dyDescent="0.2">
      <c r="A77" s="38"/>
      <c r="B77" s="32"/>
      <c r="C77" s="33"/>
      <c r="D77" s="33"/>
      <c r="E77" s="34"/>
      <c r="F77" s="35"/>
      <c r="G77" s="35"/>
      <c r="H77" s="35"/>
      <c r="I77" s="35"/>
    </row>
    <row r="78" spans="1:38" s="28" customFormat="1" ht="36" customHeight="1" x14ac:dyDescent="0.2">
      <c r="A78" s="38"/>
      <c r="B78" s="32"/>
      <c r="C78" s="33"/>
      <c r="D78" s="33"/>
      <c r="E78" s="34"/>
      <c r="F78" s="35"/>
      <c r="G78" s="35"/>
      <c r="H78" s="35"/>
      <c r="I78" s="35"/>
    </row>
    <row r="79" spans="1:38" s="28" customFormat="1" ht="36" customHeight="1" x14ac:dyDescent="0.2">
      <c r="A79" s="38"/>
      <c r="B79" s="32"/>
      <c r="C79" s="33"/>
      <c r="D79" s="33"/>
      <c r="E79" s="34"/>
      <c r="F79" s="35"/>
      <c r="G79" s="35"/>
      <c r="H79" s="35"/>
      <c r="I79" s="35"/>
    </row>
    <row r="80" spans="1:38" s="28" customFormat="1" ht="36" customHeight="1" x14ac:dyDescent="0.2">
      <c r="A80" s="38"/>
      <c r="B80" s="32"/>
      <c r="C80" s="33"/>
      <c r="D80" s="33"/>
      <c r="E80" s="34"/>
      <c r="F80" s="35"/>
      <c r="G80" s="35"/>
      <c r="H80" s="35"/>
      <c r="I80" s="35"/>
    </row>
    <row r="81" spans="1:9" s="28" customFormat="1" ht="42" customHeight="1" x14ac:dyDescent="0.2">
      <c r="A81" s="38"/>
      <c r="B81" s="32"/>
      <c r="C81" s="33"/>
      <c r="D81" s="33"/>
      <c r="E81" s="34"/>
      <c r="F81" s="35"/>
      <c r="G81" s="35"/>
      <c r="H81" s="35"/>
      <c r="I81" s="35"/>
    </row>
    <row r="82" spans="1:9" s="28" customFormat="1" x14ac:dyDescent="0.2">
      <c r="A82" s="38"/>
      <c r="B82" s="38"/>
      <c r="C82" s="39"/>
      <c r="D82" s="39"/>
      <c r="E82" s="39"/>
      <c r="F82" s="38"/>
      <c r="G82" s="35"/>
      <c r="H82" s="35"/>
      <c r="I82" s="35"/>
    </row>
    <row r="83" spans="1:9" s="28" customFormat="1" x14ac:dyDescent="0.2">
      <c r="A83" s="38"/>
      <c r="B83" s="38"/>
      <c r="C83" s="39"/>
      <c r="D83" s="39"/>
      <c r="E83" s="39"/>
      <c r="F83" s="38"/>
      <c r="G83" s="35"/>
      <c r="H83" s="35"/>
      <c r="I83" s="35"/>
    </row>
    <row r="84" spans="1:9" s="28" customFormat="1" x14ac:dyDescent="0.2">
      <c r="B84" s="38"/>
      <c r="C84" s="39"/>
      <c r="D84" s="39"/>
      <c r="E84" s="39"/>
      <c r="F84" s="38"/>
      <c r="G84" s="35"/>
      <c r="H84" s="35"/>
      <c r="I84" s="35"/>
    </row>
    <row r="85" spans="1:9" s="28" customFormat="1" x14ac:dyDescent="0.2">
      <c r="B85" s="38"/>
      <c r="C85" s="39"/>
      <c r="D85" s="39"/>
      <c r="E85" s="39"/>
      <c r="F85" s="38"/>
      <c r="G85" s="35"/>
      <c r="H85" s="35"/>
      <c r="I85" s="35"/>
    </row>
    <row r="86" spans="1:9" s="28" customFormat="1" x14ac:dyDescent="0.2">
      <c r="B86" s="38"/>
      <c r="C86" s="39"/>
      <c r="D86" s="39"/>
      <c r="E86" s="39"/>
      <c r="F86" s="38"/>
      <c r="G86" s="35"/>
      <c r="H86" s="35"/>
      <c r="I86" s="35"/>
    </row>
    <row r="87" spans="1:9" s="28" customFormat="1" x14ac:dyDescent="0.2">
      <c r="B87" s="38"/>
      <c r="C87" s="39"/>
      <c r="D87" s="39"/>
      <c r="E87" s="39"/>
      <c r="F87" s="38"/>
      <c r="G87" s="35"/>
      <c r="H87" s="35"/>
      <c r="I87" s="35"/>
    </row>
    <row r="88" spans="1:9" s="28" customFormat="1" x14ac:dyDescent="0.2">
      <c r="B88" s="38"/>
      <c r="C88" s="39"/>
      <c r="D88" s="39"/>
      <c r="E88" s="39"/>
      <c r="F88" s="38"/>
      <c r="G88" s="35"/>
      <c r="H88" s="35"/>
      <c r="I88" s="35"/>
    </row>
    <row r="89" spans="1:9" s="28" customFormat="1" x14ac:dyDescent="0.2">
      <c r="B89" s="38"/>
      <c r="C89" s="39"/>
      <c r="D89" s="39"/>
      <c r="E89" s="39"/>
      <c r="F89" s="38"/>
      <c r="G89" s="35"/>
      <c r="H89" s="35"/>
      <c r="I89" s="35"/>
    </row>
    <row r="90" spans="1:9" s="28" customFormat="1" x14ac:dyDescent="0.2">
      <c r="B90" s="38"/>
      <c r="C90" s="39"/>
      <c r="D90" s="39"/>
      <c r="E90" s="39"/>
      <c r="F90" s="38"/>
      <c r="G90" s="35"/>
      <c r="H90" s="35"/>
      <c r="I90" s="35"/>
    </row>
    <row r="91" spans="1:9" s="28" customFormat="1" x14ac:dyDescent="0.2">
      <c r="B91" s="38"/>
      <c r="C91" s="39"/>
      <c r="D91" s="39"/>
      <c r="E91" s="39"/>
      <c r="F91" s="38"/>
      <c r="G91" s="35"/>
      <c r="H91" s="35"/>
      <c r="I91" s="35"/>
    </row>
    <row r="92" spans="1:9" s="28" customFormat="1" x14ac:dyDescent="0.2">
      <c r="B92" s="38"/>
      <c r="C92" s="39"/>
      <c r="D92" s="39"/>
      <c r="E92" s="39"/>
      <c r="F92" s="38"/>
      <c r="G92" s="35"/>
      <c r="H92" s="35"/>
      <c r="I92" s="35"/>
    </row>
    <row r="93" spans="1:9" s="28" customFormat="1" x14ac:dyDescent="0.2">
      <c r="B93" s="38"/>
      <c r="C93" s="39"/>
      <c r="D93" s="39"/>
      <c r="E93" s="39"/>
      <c r="F93" s="38"/>
      <c r="G93" s="35"/>
      <c r="H93" s="35"/>
      <c r="I93" s="35"/>
    </row>
    <row r="94" spans="1:9" s="28" customFormat="1" x14ac:dyDescent="0.2">
      <c r="B94" s="38"/>
      <c r="C94" s="39"/>
      <c r="D94" s="39"/>
      <c r="E94" s="39"/>
      <c r="F94" s="38"/>
      <c r="G94" s="35"/>
      <c r="H94" s="35"/>
      <c r="I94" s="35"/>
    </row>
    <row r="95" spans="1:9" s="28" customFormat="1" x14ac:dyDescent="0.2">
      <c r="B95" s="38"/>
      <c r="C95" s="39"/>
      <c r="D95" s="39"/>
      <c r="E95" s="39"/>
      <c r="F95" s="38"/>
      <c r="G95" s="35"/>
      <c r="H95" s="35"/>
      <c r="I95" s="35"/>
    </row>
    <row r="96" spans="1:9" s="28" customFormat="1" x14ac:dyDescent="0.2">
      <c r="B96" s="38"/>
      <c r="C96" s="39"/>
      <c r="D96" s="39"/>
      <c r="E96" s="39"/>
      <c r="F96" s="38"/>
      <c r="G96" s="35"/>
      <c r="H96" s="35"/>
      <c r="I96" s="35"/>
    </row>
    <row r="97" spans="2:9" s="28" customFormat="1" x14ac:dyDescent="0.2">
      <c r="B97" s="38"/>
      <c r="C97" s="39"/>
      <c r="D97" s="39"/>
      <c r="E97" s="39"/>
      <c r="F97" s="38"/>
      <c r="G97" s="35"/>
      <c r="H97" s="35"/>
      <c r="I97" s="35"/>
    </row>
    <row r="98" spans="2:9" s="28" customFormat="1" x14ac:dyDescent="0.2">
      <c r="B98" s="38"/>
      <c r="C98" s="39"/>
      <c r="D98" s="39"/>
      <c r="E98" s="39"/>
      <c r="F98" s="38"/>
      <c r="G98" s="35"/>
      <c r="H98" s="35"/>
      <c r="I98" s="35"/>
    </row>
    <row r="99" spans="2:9" s="28" customFormat="1" x14ac:dyDescent="0.2">
      <c r="B99" s="38"/>
      <c r="C99" s="39"/>
      <c r="D99" s="39"/>
      <c r="E99" s="39"/>
      <c r="F99" s="38"/>
      <c r="G99" s="35"/>
      <c r="H99" s="35"/>
      <c r="I99" s="35"/>
    </row>
    <row r="100" spans="2:9" s="28" customFormat="1" x14ac:dyDescent="0.2">
      <c r="B100" s="38"/>
      <c r="C100" s="39"/>
      <c r="D100" s="39"/>
      <c r="E100" s="39"/>
      <c r="F100" s="38"/>
      <c r="G100" s="35"/>
      <c r="H100" s="35"/>
      <c r="I100" s="35"/>
    </row>
    <row r="101" spans="2:9" s="28" customFormat="1" x14ac:dyDescent="0.2">
      <c r="B101" s="38"/>
      <c r="C101" s="39"/>
      <c r="D101" s="39"/>
      <c r="E101" s="39"/>
      <c r="F101" s="38"/>
      <c r="G101" s="35"/>
      <c r="H101" s="35"/>
      <c r="I101" s="35"/>
    </row>
    <row r="102" spans="2:9" s="28" customFormat="1" x14ac:dyDescent="0.2">
      <c r="B102" s="38"/>
      <c r="C102" s="39"/>
      <c r="D102" s="39"/>
      <c r="E102" s="39"/>
      <c r="F102" s="38"/>
      <c r="G102" s="35"/>
      <c r="H102" s="35"/>
      <c r="I102" s="35"/>
    </row>
    <row r="103" spans="2:9" s="28" customFormat="1" x14ac:dyDescent="0.2">
      <c r="B103" s="38"/>
      <c r="C103" s="39"/>
      <c r="D103" s="39"/>
      <c r="E103" s="39"/>
      <c r="F103" s="38"/>
      <c r="G103" s="35"/>
      <c r="H103" s="35"/>
      <c r="I103" s="35"/>
    </row>
    <row r="104" spans="2:9" s="28" customFormat="1" x14ac:dyDescent="0.2">
      <c r="B104" s="38"/>
      <c r="C104" s="39"/>
      <c r="D104" s="39"/>
      <c r="E104" s="39"/>
      <c r="F104" s="38"/>
      <c r="G104" s="35"/>
      <c r="H104" s="35"/>
      <c r="I104" s="35"/>
    </row>
    <row r="105" spans="2:9" s="28" customFormat="1" x14ac:dyDescent="0.2">
      <c r="B105" s="38"/>
      <c r="C105" s="39"/>
      <c r="D105" s="39"/>
      <c r="E105" s="39"/>
      <c r="F105" s="38"/>
      <c r="G105" s="35"/>
      <c r="H105" s="35"/>
      <c r="I105" s="35"/>
    </row>
    <row r="106" spans="2:9" s="28" customFormat="1" x14ac:dyDescent="0.2">
      <c r="B106" s="38"/>
      <c r="C106" s="39"/>
      <c r="D106" s="39"/>
      <c r="E106" s="39"/>
      <c r="F106" s="38"/>
      <c r="G106" s="35"/>
      <c r="H106" s="35"/>
      <c r="I106" s="35"/>
    </row>
    <row r="107" spans="2:9" s="28" customFormat="1" x14ac:dyDescent="0.2">
      <c r="B107" s="38"/>
      <c r="C107" s="39"/>
      <c r="D107" s="39"/>
      <c r="E107" s="39"/>
      <c r="F107" s="38"/>
      <c r="G107" s="35"/>
      <c r="H107" s="35"/>
      <c r="I107" s="35"/>
    </row>
    <row r="108" spans="2:9" s="28" customFormat="1" x14ac:dyDescent="0.2">
      <c r="B108" s="38"/>
      <c r="C108" s="39"/>
      <c r="D108" s="39"/>
      <c r="E108" s="39"/>
      <c r="F108" s="38"/>
      <c r="G108" s="35"/>
      <c r="H108" s="35"/>
      <c r="I108" s="35"/>
    </row>
    <row r="109" spans="2:9" s="28" customFormat="1" x14ac:dyDescent="0.2">
      <c r="B109" s="38"/>
      <c r="C109" s="39"/>
      <c r="D109" s="39"/>
      <c r="E109" s="39"/>
      <c r="F109" s="38"/>
      <c r="G109" s="35"/>
      <c r="H109" s="35"/>
      <c r="I109" s="35"/>
    </row>
    <row r="110" spans="2:9" s="28" customFormat="1" x14ac:dyDescent="0.2">
      <c r="B110" s="38"/>
      <c r="C110" s="39"/>
      <c r="D110" s="39"/>
      <c r="E110" s="39"/>
      <c r="F110" s="38"/>
      <c r="G110" s="35"/>
      <c r="H110" s="35"/>
      <c r="I110" s="35"/>
    </row>
    <row r="111" spans="2:9" s="28" customFormat="1" x14ac:dyDescent="0.2">
      <c r="B111" s="38"/>
      <c r="C111" s="39"/>
      <c r="D111" s="39"/>
      <c r="E111" s="39"/>
      <c r="F111" s="38"/>
      <c r="G111" s="35"/>
      <c r="H111" s="35"/>
      <c r="I111" s="35"/>
    </row>
    <row r="112" spans="2:9" s="28" customFormat="1" x14ac:dyDescent="0.2">
      <c r="B112" s="38"/>
      <c r="C112" s="39"/>
      <c r="D112" s="39"/>
      <c r="E112" s="39"/>
      <c r="F112" s="38"/>
      <c r="G112" s="35"/>
      <c r="H112" s="35"/>
      <c r="I112" s="35"/>
    </row>
    <row r="113" spans="2:9" s="28" customFormat="1" x14ac:dyDescent="0.2">
      <c r="B113" s="38"/>
      <c r="C113" s="39"/>
      <c r="D113" s="39"/>
      <c r="E113" s="39"/>
      <c r="F113" s="38"/>
      <c r="G113" s="35"/>
      <c r="H113" s="35"/>
      <c r="I113" s="35"/>
    </row>
    <row r="114" spans="2:9" s="28" customFormat="1" x14ac:dyDescent="0.2">
      <c r="B114" s="38"/>
      <c r="C114" s="39"/>
      <c r="D114" s="39"/>
      <c r="E114" s="39"/>
      <c r="F114" s="38"/>
      <c r="G114" s="35"/>
      <c r="H114" s="35"/>
      <c r="I114" s="35"/>
    </row>
    <row r="115" spans="2:9" s="28" customFormat="1" x14ac:dyDescent="0.2">
      <c r="B115" s="38"/>
      <c r="C115" s="39"/>
      <c r="D115" s="39"/>
      <c r="E115" s="39"/>
      <c r="F115" s="38"/>
      <c r="G115" s="35"/>
      <c r="H115" s="35"/>
      <c r="I115" s="35"/>
    </row>
    <row r="116" spans="2:9" s="28" customFormat="1" x14ac:dyDescent="0.2">
      <c r="B116" s="38"/>
      <c r="C116" s="39"/>
      <c r="D116" s="39"/>
      <c r="E116" s="39"/>
      <c r="F116" s="38"/>
      <c r="G116" s="35"/>
      <c r="H116" s="35"/>
      <c r="I116" s="35"/>
    </row>
    <row r="117" spans="2:9" s="28" customFormat="1" x14ac:dyDescent="0.2">
      <c r="B117" s="38"/>
      <c r="C117" s="39"/>
      <c r="D117" s="39"/>
      <c r="E117" s="39"/>
      <c r="F117" s="38"/>
      <c r="G117" s="35"/>
      <c r="H117" s="35"/>
      <c r="I117" s="35"/>
    </row>
    <row r="118" spans="2:9" s="28" customFormat="1" x14ac:dyDescent="0.2">
      <c r="B118" s="38"/>
      <c r="C118" s="39"/>
      <c r="D118" s="39"/>
      <c r="E118" s="39"/>
      <c r="F118" s="38"/>
      <c r="G118" s="35"/>
      <c r="H118" s="35"/>
      <c r="I118" s="35"/>
    </row>
    <row r="119" spans="2:9" s="28" customFormat="1" x14ac:dyDescent="0.2">
      <c r="B119" s="38"/>
      <c r="C119" s="39"/>
      <c r="D119" s="39"/>
      <c r="E119" s="39"/>
      <c r="F119" s="38"/>
      <c r="G119" s="35"/>
      <c r="H119" s="35"/>
      <c r="I119" s="35"/>
    </row>
    <row r="120" spans="2:9" s="28" customFormat="1" x14ac:dyDescent="0.2">
      <c r="B120" s="38"/>
      <c r="C120" s="39"/>
      <c r="D120" s="39"/>
      <c r="E120" s="39"/>
      <c r="F120" s="38"/>
      <c r="G120" s="35"/>
      <c r="H120" s="35"/>
      <c r="I120" s="35"/>
    </row>
    <row r="121" spans="2:9" s="28" customFormat="1" x14ac:dyDescent="0.2">
      <c r="B121" s="38"/>
      <c r="C121" s="39"/>
      <c r="D121" s="39"/>
      <c r="E121" s="39"/>
      <c r="F121" s="38"/>
      <c r="G121" s="35"/>
      <c r="H121" s="35"/>
      <c r="I121" s="35"/>
    </row>
    <row r="122" spans="2:9" s="28" customFormat="1" x14ac:dyDescent="0.2">
      <c r="B122" s="38"/>
      <c r="C122" s="39"/>
      <c r="D122" s="39"/>
      <c r="E122" s="39"/>
      <c r="F122" s="38"/>
      <c r="G122" s="35"/>
      <c r="H122" s="35"/>
      <c r="I122" s="35"/>
    </row>
    <row r="123" spans="2:9" s="28" customFormat="1" x14ac:dyDescent="0.2">
      <c r="B123" s="38"/>
      <c r="C123" s="39"/>
      <c r="D123" s="39"/>
      <c r="E123" s="39"/>
      <c r="F123" s="38"/>
      <c r="G123" s="35"/>
      <c r="H123" s="35"/>
      <c r="I123" s="35"/>
    </row>
    <row r="124" spans="2:9" s="28" customFormat="1" x14ac:dyDescent="0.2">
      <c r="B124" s="38"/>
      <c r="C124" s="39"/>
      <c r="D124" s="39"/>
      <c r="E124" s="39"/>
      <c r="F124" s="38"/>
      <c r="G124" s="35"/>
      <c r="H124" s="35"/>
      <c r="I124" s="35"/>
    </row>
    <row r="125" spans="2:9" s="28" customFormat="1" x14ac:dyDescent="0.2">
      <c r="B125" s="38"/>
      <c r="C125" s="39"/>
      <c r="D125" s="39"/>
      <c r="E125" s="39"/>
      <c r="F125" s="38"/>
      <c r="G125" s="35"/>
      <c r="H125" s="35"/>
      <c r="I125" s="35"/>
    </row>
    <row r="126" spans="2:9" s="28" customFormat="1" x14ac:dyDescent="0.2">
      <c r="B126" s="38"/>
      <c r="C126" s="39"/>
      <c r="D126" s="39"/>
      <c r="E126" s="39"/>
      <c r="F126" s="38"/>
      <c r="G126" s="35"/>
      <c r="H126" s="35"/>
      <c r="I126" s="35"/>
    </row>
    <row r="127" spans="2:9" s="28" customFormat="1" x14ac:dyDescent="0.2">
      <c r="B127" s="38"/>
      <c r="C127" s="39"/>
      <c r="D127" s="39"/>
      <c r="E127" s="39"/>
      <c r="F127" s="38"/>
      <c r="G127" s="35"/>
      <c r="H127" s="35"/>
      <c r="I127" s="35"/>
    </row>
    <row r="128" spans="2:9" s="28" customFormat="1" x14ac:dyDescent="0.2">
      <c r="B128" s="38"/>
      <c r="C128" s="39"/>
      <c r="D128" s="39"/>
      <c r="E128" s="39"/>
      <c r="F128" s="38"/>
      <c r="G128" s="35"/>
      <c r="H128" s="35"/>
      <c r="I128" s="35"/>
    </row>
    <row r="129" spans="2:9" s="28" customFormat="1" x14ac:dyDescent="0.2">
      <c r="B129" s="38"/>
      <c r="C129" s="39"/>
      <c r="D129" s="39"/>
      <c r="E129" s="39"/>
      <c r="F129" s="38"/>
      <c r="G129" s="35"/>
      <c r="H129" s="35"/>
      <c r="I129" s="35"/>
    </row>
    <row r="130" spans="2:9" s="28" customFormat="1" x14ac:dyDescent="0.2">
      <c r="B130" s="38"/>
      <c r="C130" s="39"/>
      <c r="D130" s="39"/>
      <c r="E130" s="39"/>
      <c r="F130" s="38"/>
      <c r="G130" s="35"/>
      <c r="H130" s="35"/>
      <c r="I130" s="35"/>
    </row>
    <row r="131" spans="2:9" s="28" customFormat="1" x14ac:dyDescent="0.2">
      <c r="B131" s="38"/>
      <c r="C131" s="39"/>
      <c r="D131" s="39"/>
      <c r="E131" s="39"/>
      <c r="F131" s="38"/>
      <c r="G131" s="35"/>
      <c r="H131" s="35"/>
      <c r="I131" s="35"/>
    </row>
    <row r="132" spans="2:9" s="28" customFormat="1" x14ac:dyDescent="0.2">
      <c r="B132" s="38"/>
      <c r="C132" s="39"/>
      <c r="D132" s="39"/>
      <c r="E132" s="39"/>
      <c r="F132" s="38"/>
      <c r="G132" s="35"/>
      <c r="H132" s="35"/>
      <c r="I132" s="35"/>
    </row>
    <row r="133" spans="2:9" s="28" customFormat="1" x14ac:dyDescent="0.2">
      <c r="B133" s="38"/>
      <c r="C133" s="39"/>
      <c r="D133" s="39"/>
      <c r="E133" s="39"/>
      <c r="F133" s="38"/>
      <c r="G133" s="35"/>
      <c r="H133" s="35"/>
      <c r="I133" s="35"/>
    </row>
    <row r="134" spans="2:9" s="28" customFormat="1" x14ac:dyDescent="0.2">
      <c r="B134" s="38"/>
      <c r="C134" s="39"/>
      <c r="D134" s="39"/>
      <c r="E134" s="39"/>
      <c r="F134" s="38"/>
      <c r="G134" s="35"/>
      <c r="H134" s="35"/>
      <c r="I134" s="35"/>
    </row>
    <row r="135" spans="2:9" s="28" customFormat="1" x14ac:dyDescent="0.2">
      <c r="B135" s="38"/>
      <c r="C135" s="39"/>
      <c r="D135" s="39"/>
      <c r="E135" s="39"/>
      <c r="F135" s="38"/>
      <c r="G135" s="35"/>
      <c r="H135" s="35"/>
      <c r="I135" s="35"/>
    </row>
    <row r="136" spans="2:9" s="30" customFormat="1" x14ac:dyDescent="0.2">
      <c r="C136" s="40"/>
      <c r="D136" s="40"/>
    </row>
    <row r="137" spans="2:9" s="30" customFormat="1" x14ac:dyDescent="0.2">
      <c r="C137" s="40"/>
      <c r="D137" s="40"/>
    </row>
    <row r="138" spans="2:9" s="30" customFormat="1" x14ac:dyDescent="0.2">
      <c r="C138" s="40"/>
      <c r="D138" s="40"/>
    </row>
    <row r="139" spans="2:9" s="30" customFormat="1" x14ac:dyDescent="0.2">
      <c r="C139" s="40"/>
      <c r="D139" s="40"/>
    </row>
    <row r="140" spans="2:9" s="30" customFormat="1" x14ac:dyDescent="0.2">
      <c r="C140" s="40"/>
      <c r="D140" s="40"/>
    </row>
    <row r="141" spans="2:9" s="30" customFormat="1" x14ac:dyDescent="0.2">
      <c r="C141" s="40"/>
      <c r="D141" s="40"/>
    </row>
    <row r="142" spans="2:9" s="30" customFormat="1" x14ac:dyDescent="0.2">
      <c r="C142" s="40"/>
      <c r="D142" s="40"/>
    </row>
    <row r="143" spans="2:9" s="30" customFormat="1" x14ac:dyDescent="0.2">
      <c r="C143" s="40"/>
      <c r="D143" s="40"/>
    </row>
    <row r="144" spans="2:9" s="30" customFormat="1" x14ac:dyDescent="0.2">
      <c r="C144" s="40"/>
      <c r="D144" s="40"/>
    </row>
    <row r="145" spans="3:4" s="30" customFormat="1" x14ac:dyDescent="0.2">
      <c r="C145" s="40"/>
      <c r="D145" s="40"/>
    </row>
    <row r="146" spans="3:4" s="30" customFormat="1" x14ac:dyDescent="0.2">
      <c r="C146" s="40"/>
      <c r="D146" s="40"/>
    </row>
    <row r="147" spans="3:4" s="30" customFormat="1" x14ac:dyDescent="0.2">
      <c r="C147" s="40"/>
      <c r="D147" s="40"/>
    </row>
    <row r="148" spans="3:4" s="30" customFormat="1" x14ac:dyDescent="0.2">
      <c r="C148" s="40"/>
      <c r="D148" s="40"/>
    </row>
    <row r="149" spans="3:4" s="30" customFormat="1" x14ac:dyDescent="0.2">
      <c r="C149" s="40"/>
      <c r="D149" s="40"/>
    </row>
    <row r="150" spans="3:4" s="30" customFormat="1" x14ac:dyDescent="0.2">
      <c r="C150" s="40"/>
      <c r="D150" s="40"/>
    </row>
    <row r="151" spans="3:4" s="30" customFormat="1" x14ac:dyDescent="0.2">
      <c r="C151" s="40"/>
      <c r="D151" s="40"/>
    </row>
    <row r="152" spans="3:4" s="30" customFormat="1" x14ac:dyDescent="0.2">
      <c r="C152" s="40"/>
      <c r="D152" s="40"/>
    </row>
    <row r="153" spans="3:4" s="30" customFormat="1" x14ac:dyDescent="0.2">
      <c r="C153" s="40"/>
      <c r="D153" s="40"/>
    </row>
    <row r="154" spans="3:4" s="30" customFormat="1" x14ac:dyDescent="0.2">
      <c r="C154" s="40"/>
      <c r="D154" s="40"/>
    </row>
    <row r="155" spans="3:4" s="30" customFormat="1" x14ac:dyDescent="0.2">
      <c r="C155" s="40"/>
      <c r="D155" s="40"/>
    </row>
    <row r="156" spans="3:4" s="30" customFormat="1" x14ac:dyDescent="0.2">
      <c r="C156" s="40"/>
      <c r="D156" s="40"/>
    </row>
    <row r="157" spans="3:4" s="30" customFormat="1" x14ac:dyDescent="0.2">
      <c r="C157" s="40"/>
      <c r="D157" s="40"/>
    </row>
    <row r="158" spans="3:4" s="30" customFormat="1" x14ac:dyDescent="0.2">
      <c r="C158" s="40"/>
      <c r="D158" s="40"/>
    </row>
    <row r="159" spans="3:4" s="30" customFormat="1" x14ac:dyDescent="0.2">
      <c r="C159" s="40"/>
      <c r="D159" s="40"/>
    </row>
    <row r="160" spans="3:4" s="30" customFormat="1" x14ac:dyDescent="0.2">
      <c r="C160" s="40"/>
      <c r="D160" s="40"/>
    </row>
    <row r="161" spans="3:4" s="30" customFormat="1" x14ac:dyDescent="0.2">
      <c r="C161" s="40"/>
      <c r="D161" s="40"/>
    </row>
    <row r="162" spans="3:4" s="30" customFormat="1" x14ac:dyDescent="0.2">
      <c r="C162" s="40"/>
      <c r="D162" s="40"/>
    </row>
    <row r="163" spans="3:4" s="30" customFormat="1" x14ac:dyDescent="0.2">
      <c r="C163" s="40"/>
      <c r="D163" s="40"/>
    </row>
    <row r="164" spans="3:4" s="30" customFormat="1" x14ac:dyDescent="0.2">
      <c r="C164" s="40"/>
      <c r="D164" s="40"/>
    </row>
    <row r="165" spans="3:4" s="30" customFormat="1" x14ac:dyDescent="0.2">
      <c r="C165" s="40"/>
      <c r="D165" s="40"/>
    </row>
    <row r="166" spans="3:4" s="30" customFormat="1" x14ac:dyDescent="0.2">
      <c r="C166" s="40"/>
      <c r="D166" s="40"/>
    </row>
    <row r="167" spans="3:4" s="30" customFormat="1" x14ac:dyDescent="0.2">
      <c r="C167" s="40"/>
      <c r="D167" s="40"/>
    </row>
    <row r="168" spans="3:4" s="30" customFormat="1" x14ac:dyDescent="0.2">
      <c r="C168" s="40"/>
      <c r="D168" s="40"/>
    </row>
    <row r="169" spans="3:4" s="30" customFormat="1" x14ac:dyDescent="0.2">
      <c r="C169" s="40"/>
      <c r="D169" s="40"/>
    </row>
    <row r="170" spans="3:4" s="30" customFormat="1" x14ac:dyDescent="0.2">
      <c r="C170" s="40"/>
      <c r="D170" s="40"/>
    </row>
    <row r="171" spans="3:4" s="30" customFormat="1" x14ac:dyDescent="0.2">
      <c r="C171" s="40"/>
      <c r="D171" s="40"/>
    </row>
    <row r="172" spans="3:4" s="30" customFormat="1" x14ac:dyDescent="0.2">
      <c r="C172" s="40"/>
      <c r="D172" s="40"/>
    </row>
    <row r="173" spans="3:4" s="30" customFormat="1" x14ac:dyDescent="0.2">
      <c r="C173" s="40"/>
      <c r="D173" s="40"/>
    </row>
    <row r="174" spans="3:4" s="30" customFormat="1" x14ac:dyDescent="0.2">
      <c r="C174" s="40"/>
      <c r="D174" s="40"/>
    </row>
    <row r="175" spans="3:4" s="30" customFormat="1" x14ac:dyDescent="0.2">
      <c r="C175" s="40"/>
      <c r="D175" s="40"/>
    </row>
    <row r="176" spans="3:4" s="30" customFormat="1" x14ac:dyDescent="0.2">
      <c r="C176" s="40"/>
      <c r="D176" s="40"/>
    </row>
    <row r="177" spans="3:4" s="30" customFormat="1" x14ac:dyDescent="0.2">
      <c r="C177" s="40"/>
      <c r="D177" s="40"/>
    </row>
    <row r="178" spans="3:4" s="30" customFormat="1" x14ac:dyDescent="0.2">
      <c r="C178" s="40"/>
      <c r="D178" s="40"/>
    </row>
    <row r="179" spans="3:4" s="30" customFormat="1" x14ac:dyDescent="0.2">
      <c r="C179" s="40"/>
      <c r="D179" s="40"/>
    </row>
    <row r="180" spans="3:4" s="30" customFormat="1" x14ac:dyDescent="0.2">
      <c r="C180" s="40"/>
      <c r="D180" s="40"/>
    </row>
    <row r="181" spans="3:4" s="30" customFormat="1" x14ac:dyDescent="0.2">
      <c r="C181" s="40"/>
      <c r="D181" s="40"/>
    </row>
    <row r="182" spans="3:4" s="30" customFormat="1" x14ac:dyDescent="0.2">
      <c r="C182" s="40"/>
      <c r="D182" s="40"/>
    </row>
    <row r="183" spans="3:4" s="30" customFormat="1" x14ac:dyDescent="0.2">
      <c r="C183" s="40"/>
      <c r="D183" s="40"/>
    </row>
    <row r="184" spans="3:4" s="30" customFormat="1" x14ac:dyDescent="0.2">
      <c r="C184" s="40"/>
      <c r="D184" s="40"/>
    </row>
    <row r="185" spans="3:4" s="30" customFormat="1" x14ac:dyDescent="0.2">
      <c r="C185" s="40"/>
      <c r="D185" s="40"/>
    </row>
    <row r="186" spans="3:4" s="30" customFormat="1" x14ac:dyDescent="0.2">
      <c r="C186" s="40"/>
      <c r="D186" s="40"/>
    </row>
    <row r="187" spans="3:4" s="30" customFormat="1" x14ac:dyDescent="0.2">
      <c r="C187" s="40"/>
      <c r="D187" s="40"/>
    </row>
    <row r="188" spans="3:4" s="30" customFormat="1" x14ac:dyDescent="0.2">
      <c r="C188" s="40"/>
      <c r="D188" s="40"/>
    </row>
    <row r="189" spans="3:4" s="30" customFormat="1" x14ac:dyDescent="0.2">
      <c r="C189" s="40"/>
      <c r="D189" s="40"/>
    </row>
    <row r="190" spans="3:4" s="30" customFormat="1" x14ac:dyDescent="0.2">
      <c r="C190" s="40"/>
      <c r="D190" s="40"/>
    </row>
    <row r="191" spans="3:4" s="30" customFormat="1" x14ac:dyDescent="0.2">
      <c r="C191" s="40"/>
      <c r="D191" s="40"/>
    </row>
    <row r="192" spans="3:4" s="30" customFormat="1" x14ac:dyDescent="0.2">
      <c r="C192" s="40"/>
      <c r="D192" s="40"/>
    </row>
    <row r="193" spans="3:4" s="30" customFormat="1" x14ac:dyDescent="0.2">
      <c r="C193" s="40"/>
      <c r="D193" s="40"/>
    </row>
    <row r="194" spans="3:4" s="30" customFormat="1" x14ac:dyDescent="0.2">
      <c r="C194" s="40"/>
      <c r="D194" s="40"/>
    </row>
    <row r="195" spans="3:4" s="30" customFormat="1" x14ac:dyDescent="0.2">
      <c r="C195" s="40"/>
      <c r="D195" s="40"/>
    </row>
    <row r="196" spans="3:4" s="30" customFormat="1" x14ac:dyDescent="0.2">
      <c r="C196" s="40"/>
      <c r="D196" s="40"/>
    </row>
    <row r="197" spans="3:4" s="30" customFormat="1" x14ac:dyDescent="0.2">
      <c r="C197" s="40"/>
      <c r="D197" s="40"/>
    </row>
    <row r="198" spans="3:4" s="30" customFormat="1" x14ac:dyDescent="0.2">
      <c r="C198" s="40"/>
      <c r="D198" s="40"/>
    </row>
    <row r="199" spans="3:4" s="30" customFormat="1" x14ac:dyDescent="0.2">
      <c r="C199" s="40"/>
      <c r="D199" s="40"/>
    </row>
    <row r="200" spans="3:4" s="30" customFormat="1" x14ac:dyDescent="0.2">
      <c r="C200" s="40"/>
      <c r="D200" s="40"/>
    </row>
    <row r="201" spans="3:4" s="30" customFormat="1" x14ac:dyDescent="0.2">
      <c r="C201" s="40"/>
      <c r="D201" s="40"/>
    </row>
    <row r="202" spans="3:4" s="30" customFormat="1" x14ac:dyDescent="0.2">
      <c r="C202" s="40"/>
      <c r="D202" s="40"/>
    </row>
    <row r="203" spans="3:4" s="30" customFormat="1" x14ac:dyDescent="0.2">
      <c r="C203" s="40"/>
      <c r="D203" s="40"/>
    </row>
    <row r="204" spans="3:4" s="30" customFormat="1" x14ac:dyDescent="0.2">
      <c r="C204" s="40"/>
      <c r="D204" s="40"/>
    </row>
    <row r="205" spans="3:4" s="30" customFormat="1" x14ac:dyDescent="0.2">
      <c r="C205" s="40"/>
      <c r="D205" s="40"/>
    </row>
    <row r="206" spans="3:4" s="30" customFormat="1" x14ac:dyDescent="0.2">
      <c r="C206" s="40"/>
      <c r="D206" s="40"/>
    </row>
    <row r="207" spans="3:4" s="30" customFormat="1" x14ac:dyDescent="0.2">
      <c r="C207" s="40"/>
      <c r="D207" s="40"/>
    </row>
    <row r="208" spans="3:4" s="30" customFormat="1" x14ac:dyDescent="0.2">
      <c r="C208" s="40"/>
      <c r="D208" s="40"/>
    </row>
    <row r="209" spans="3:4" s="30" customFormat="1" x14ac:dyDescent="0.2">
      <c r="C209" s="40"/>
      <c r="D209" s="40"/>
    </row>
    <row r="210" spans="3:4" s="30" customFormat="1" x14ac:dyDescent="0.2">
      <c r="C210" s="40"/>
      <c r="D210" s="40"/>
    </row>
    <row r="211" spans="3:4" s="30" customFormat="1" x14ac:dyDescent="0.2">
      <c r="C211" s="40"/>
      <c r="D211" s="40"/>
    </row>
    <row r="212" spans="3:4" s="30" customFormat="1" x14ac:dyDescent="0.2">
      <c r="C212" s="40"/>
      <c r="D212" s="40"/>
    </row>
    <row r="213" spans="3:4" s="30" customFormat="1" x14ac:dyDescent="0.2">
      <c r="C213" s="40"/>
      <c r="D213" s="40"/>
    </row>
    <row r="214" spans="3:4" s="30" customFormat="1" x14ac:dyDescent="0.2">
      <c r="C214" s="40"/>
      <c r="D214" s="40"/>
    </row>
    <row r="215" spans="3:4" s="30" customFormat="1" x14ac:dyDescent="0.2">
      <c r="C215" s="40"/>
      <c r="D215" s="40"/>
    </row>
    <row r="216" spans="3:4" s="30" customFormat="1" x14ac:dyDescent="0.2">
      <c r="C216" s="40"/>
      <c r="D216" s="40"/>
    </row>
  </sheetData>
  <mergeCells count="106">
    <mergeCell ref="C66:C68"/>
    <mergeCell ref="D66:D68"/>
    <mergeCell ref="B69:B70"/>
    <mergeCell ref="C69:C70"/>
    <mergeCell ref="D69:D70"/>
    <mergeCell ref="A62:A70"/>
    <mergeCell ref="B62:B63"/>
    <mergeCell ref="C62:C63"/>
    <mergeCell ref="D62:D63"/>
    <mergeCell ref="B64:B65"/>
    <mergeCell ref="C64:C65"/>
    <mergeCell ref="D64:D65"/>
    <mergeCell ref="B66:B68"/>
    <mergeCell ref="A17:A18"/>
    <mergeCell ref="A49:A50"/>
    <mergeCell ref="C49:C50"/>
    <mergeCell ref="B47:B48"/>
    <mergeCell ref="C47:C48"/>
    <mergeCell ref="A47:A48"/>
    <mergeCell ref="B49:B50"/>
    <mergeCell ref="A29:A30"/>
    <mergeCell ref="B32:B33"/>
    <mergeCell ref="B27:B28"/>
    <mergeCell ref="B29:B30"/>
    <mergeCell ref="C29:C30"/>
    <mergeCell ref="C38:C39"/>
    <mergeCell ref="B36:B37"/>
    <mergeCell ref="C36:C37"/>
    <mergeCell ref="B21:B22"/>
    <mergeCell ref="C32:C33"/>
    <mergeCell ref="A36:A37"/>
    <mergeCell ref="A21:A22"/>
    <mergeCell ref="C27:C28"/>
    <mergeCell ref="B25:B26"/>
    <mergeCell ref="C25:C26"/>
    <mergeCell ref="C21:C22"/>
    <mergeCell ref="A51:A52"/>
    <mergeCell ref="C23:C24"/>
    <mergeCell ref="A59:A60"/>
    <mergeCell ref="B59:B60"/>
    <mergeCell ref="D47:D48"/>
    <mergeCell ref="D51:D52"/>
    <mergeCell ref="B56:B57"/>
    <mergeCell ref="D49:D50"/>
    <mergeCell ref="A40:A41"/>
    <mergeCell ref="B40:B41"/>
    <mergeCell ref="D40:D41"/>
    <mergeCell ref="D42:D43"/>
    <mergeCell ref="C42:C43"/>
    <mergeCell ref="C40:C41"/>
    <mergeCell ref="C59:C60"/>
    <mergeCell ref="D59:D60"/>
    <mergeCell ref="A8:A9"/>
    <mergeCell ref="A10:A11"/>
    <mergeCell ref="A13:A14"/>
    <mergeCell ref="A5:A6"/>
    <mergeCell ref="C8:C9"/>
    <mergeCell ref="B8:B9"/>
    <mergeCell ref="B5:B6"/>
    <mergeCell ref="C5:C6"/>
    <mergeCell ref="D5:D6"/>
    <mergeCell ref="F56:F57"/>
    <mergeCell ref="G56:G57"/>
    <mergeCell ref="H56:H57"/>
    <mergeCell ref="D36:D37"/>
    <mergeCell ref="B1:G1"/>
    <mergeCell ref="D8:D9"/>
    <mergeCell ref="D10:D11"/>
    <mergeCell ref="B10:B11"/>
    <mergeCell ref="C10:C11"/>
    <mergeCell ref="D15:D16"/>
    <mergeCell ref="C17:C18"/>
    <mergeCell ref="C15:C16"/>
    <mergeCell ref="B17:B18"/>
    <mergeCell ref="D25:D26"/>
    <mergeCell ref="B23:B24"/>
    <mergeCell ref="B34:B35"/>
    <mergeCell ref="C56:C57"/>
    <mergeCell ref="D56:D57"/>
    <mergeCell ref="C51:C52"/>
    <mergeCell ref="B51:B52"/>
    <mergeCell ref="D38:D39"/>
    <mergeCell ref="I56:I57"/>
    <mergeCell ref="A15:A16"/>
    <mergeCell ref="B15:B16"/>
    <mergeCell ref="B13:B14"/>
    <mergeCell ref="D13:D14"/>
    <mergeCell ref="D17:D18"/>
    <mergeCell ref="C13:C14"/>
    <mergeCell ref="B38:B39"/>
    <mergeCell ref="C34:C35"/>
    <mergeCell ref="D34:D35"/>
    <mergeCell ref="A38:A39"/>
    <mergeCell ref="A34:A35"/>
    <mergeCell ref="A32:A33"/>
    <mergeCell ref="A25:A26"/>
    <mergeCell ref="A27:A28"/>
    <mergeCell ref="A23:A24"/>
    <mergeCell ref="A42:A43"/>
    <mergeCell ref="E56:E57"/>
    <mergeCell ref="B42:B43"/>
    <mergeCell ref="D21:D22"/>
    <mergeCell ref="D32:D33"/>
    <mergeCell ref="D23:D24"/>
    <mergeCell ref="D27:D28"/>
    <mergeCell ref="D29:D30"/>
  </mergeCells>
  <pageMargins left="0.78740157480314965" right="0.39370078740157483" top="0.39370078740157483" bottom="0.39370078740157483" header="0" footer="0"/>
  <pageSetup paperSize="9" scale="71" fitToHeight="22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трикотаж</vt:lpstr>
      <vt:lpstr>'прайс трикотаж'!Область_печати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</dc:creator>
  <cp:lastModifiedBy>User</cp:lastModifiedBy>
  <cp:lastPrinted>2019-04-19T07:03:43Z</cp:lastPrinted>
  <dcterms:created xsi:type="dcterms:W3CDTF">2008-03-24T06:02:49Z</dcterms:created>
  <dcterms:modified xsi:type="dcterms:W3CDTF">2024-04-25T08:24:24Z</dcterms:modified>
</cp:coreProperties>
</file>