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/>
  </bookViews>
  <sheets>
    <sheet name="Прайс " sheetId="3" r:id="rId1"/>
  </sheets>
  <definedNames>
    <definedName name="_xlnm._FilterDatabase" localSheetId="0" hidden="1">'Прайс '!$A$2:$AG$83</definedName>
    <definedName name="_xlnm.Print_Area" localSheetId="0">'Прайс '!$A$1:$I$84</definedName>
  </definedNames>
  <calcPr calcId="152511"/>
</workbook>
</file>

<file path=xl/calcChain.xml><?xml version="1.0" encoding="utf-8"?>
<calcChain xmlns="http://schemas.openxmlformats.org/spreadsheetml/2006/main">
  <c r="I27" i="3" l="1"/>
  <c r="I26" i="3" l="1"/>
  <c r="I9" i="3" l="1"/>
  <c r="I10" i="3"/>
  <c r="I8" i="3" l="1"/>
  <c r="I24" i="3" l="1"/>
  <c r="I25" i="3"/>
  <c r="I7" i="3"/>
  <c r="I6" i="3"/>
  <c r="I15" i="3" l="1"/>
  <c r="I14" i="3"/>
  <c r="I38" i="3" l="1"/>
  <c r="I37" i="3"/>
  <c r="I23" i="3"/>
  <c r="I22" i="3"/>
  <c r="I21" i="3"/>
  <c r="I5" i="3"/>
  <c r="I36" i="3"/>
  <c r="I39" i="3"/>
  <c r="I40" i="3"/>
  <c r="I41" i="3"/>
  <c r="I42" i="3"/>
  <c r="I43" i="3"/>
  <c r="I35" i="3"/>
  <c r="I13" i="3"/>
  <c r="I12" i="3"/>
  <c r="I11" i="3"/>
  <c r="I31" i="3" l="1"/>
  <c r="I64" i="3" l="1"/>
  <c r="I63" i="3"/>
  <c r="I62" i="3"/>
  <c r="I58" i="3"/>
  <c r="I57" i="3"/>
  <c r="I53" i="3"/>
  <c r="I52" i="3"/>
  <c r="I51" i="3"/>
  <c r="I47" i="3"/>
  <c r="I46" i="3"/>
  <c r="I45" i="3"/>
  <c r="I60" i="3" l="1"/>
  <c r="I61" i="3"/>
  <c r="I65" i="3"/>
  <c r="I66" i="3"/>
  <c r="I67" i="3"/>
  <c r="I68" i="3"/>
  <c r="I59" i="3"/>
  <c r="I56" i="3"/>
  <c r="I55" i="3"/>
  <c r="I54" i="3"/>
  <c r="I50" i="3"/>
  <c r="I49" i="3"/>
  <c r="I48" i="3"/>
  <c r="I44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32" i="3" l="1"/>
  <c r="I30" i="3"/>
  <c r="I29" i="3"/>
  <c r="I20" i="3"/>
  <c r="I19" i="3"/>
  <c r="I17" i="3"/>
  <c r="I83" i="3" l="1"/>
  <c r="I1" i="3" s="1"/>
</calcChain>
</file>

<file path=xl/sharedStrings.xml><?xml version="1.0" encoding="utf-8"?>
<sst xmlns="http://schemas.openxmlformats.org/spreadsheetml/2006/main" count="244" uniqueCount="140">
  <si>
    <t>Наименование товара</t>
  </si>
  <si>
    <t>шт.</t>
  </si>
  <si>
    <t>голубой</t>
  </si>
  <si>
    <t>розовый</t>
  </si>
  <si>
    <t>Основная ткань</t>
  </si>
  <si>
    <t>молочный</t>
  </si>
  <si>
    <t>Артикул</t>
  </si>
  <si>
    <t>шт</t>
  </si>
  <si>
    <r>
      <t xml:space="preserve">Цена опт    </t>
    </r>
    <r>
      <rPr>
        <b/>
        <sz val="9.5"/>
        <rFont val="Calibri"/>
        <family val="2"/>
        <charset val="204"/>
      </rPr>
      <t xml:space="preserve"> </t>
    </r>
  </si>
  <si>
    <t>Цвет</t>
  </si>
  <si>
    <t>Заказ</t>
  </si>
  <si>
    <t>Сумма,р.</t>
  </si>
  <si>
    <t>Итого:</t>
  </si>
  <si>
    <t>бежевый</t>
  </si>
  <si>
    <t>серый</t>
  </si>
  <si>
    <r>
      <t xml:space="preserve">ООО Производственная Торговая Компания «АРСИ» г.Новосибирск                                           </t>
    </r>
    <r>
      <rPr>
        <sz val="12"/>
        <color theme="0"/>
        <rFont val="Calibri"/>
        <family val="2"/>
        <charset val="204"/>
        <scheme val="minor"/>
      </rPr>
      <t xml:space="preserve">op@babynsk.ru т.(383)202-12-59, 311-02-61, 299-61-28 www.babynsk.ru  </t>
    </r>
    <r>
      <rPr>
        <sz val="12"/>
        <color indexed="9"/>
        <rFont val="Calibri"/>
        <family val="2"/>
        <charset val="204"/>
      </rPr>
      <t xml:space="preserve"> </t>
    </r>
  </si>
  <si>
    <t xml:space="preserve">ЛЕТО </t>
  </si>
  <si>
    <t>молочный, принт кокосы</t>
  </si>
  <si>
    <t>1069К</t>
  </si>
  <si>
    <t>Верх - вельбоа. Подкладка - интерлок пенье               (хлопок 100%).</t>
  </si>
  <si>
    <t>1037Р</t>
  </si>
  <si>
    <r>
      <t xml:space="preserve">Комплект на выписку                   "Малышка"  3пр.                                          </t>
    </r>
    <r>
      <rPr>
        <sz val="9.5"/>
        <rFont val="Calibri"/>
        <family val="2"/>
        <charset val="204"/>
      </rPr>
      <t>(Одеяло, трикотажная шапочка с ушками, эластичный пояс с бантом)</t>
    </r>
  </si>
  <si>
    <t>1057М</t>
  </si>
  <si>
    <t>1057Р</t>
  </si>
  <si>
    <r>
      <t xml:space="preserve">Конверт-кокон "Мишка" </t>
    </r>
    <r>
      <rPr>
        <sz val="9.5"/>
        <rFont val="Calibri"/>
        <family val="2"/>
        <charset val="204"/>
      </rPr>
      <t>р.56/62 (от 0 до 3 мес) Конверт с отверстием под ремень безопасности автокресла).</t>
    </r>
  </si>
  <si>
    <r>
      <t xml:space="preserve">Трикотажное мелко-ворсовое полотно Вельбоа,     Аляска </t>
    </r>
    <r>
      <rPr>
        <b/>
        <sz val="9.5"/>
        <rFont val="Calibri"/>
        <family val="2"/>
        <charset val="204"/>
      </rPr>
      <t>100гр.</t>
    </r>
  </si>
  <si>
    <t xml:space="preserve">розовый </t>
  </si>
  <si>
    <t>1080Р</t>
  </si>
  <si>
    <t>молочный принт короны</t>
  </si>
  <si>
    <t>КРУГЛОГОДИЧНЫЕ КОМБИНЕЗОНЫ</t>
  </si>
  <si>
    <t xml:space="preserve">Флисовый комбинезон "Флисик"                                                                                                                                          Рост   62,68,74,80,86,92,98см                                    (Комбинезон флисовый с капюшоном, карманами и хлопковой подкладкой)                                                                             </t>
  </si>
  <si>
    <t>Флис</t>
  </si>
  <si>
    <t>малиновый камуфляж</t>
  </si>
  <si>
    <t>185М-68</t>
  </si>
  <si>
    <t>185И-68</t>
  </si>
  <si>
    <t>185И-74</t>
  </si>
  <si>
    <t>185И-80</t>
  </si>
  <si>
    <t>185И-86</t>
  </si>
  <si>
    <t>185И-92</t>
  </si>
  <si>
    <t>185И-98</t>
  </si>
  <si>
    <t>185Л-68</t>
  </si>
  <si>
    <t>185Л-74</t>
  </si>
  <si>
    <t>185Л-80</t>
  </si>
  <si>
    <t>185Л-86</t>
  </si>
  <si>
    <t>185Л-92</t>
  </si>
  <si>
    <t>185Л-98</t>
  </si>
  <si>
    <t>Двойная рибана - хлопок 95%,                     эластан 5%</t>
  </si>
  <si>
    <t>белый</t>
  </si>
  <si>
    <t>7028Б/44-46</t>
  </si>
  <si>
    <t>7028Б/46-48</t>
  </si>
  <si>
    <t>7028Б/48-50</t>
  </si>
  <si>
    <t>7028С/44-46</t>
  </si>
  <si>
    <t>7028С/46-48</t>
  </si>
  <si>
    <t>7028С/48-50</t>
  </si>
  <si>
    <t>7029Б/46-48</t>
  </si>
  <si>
    <t>7029Б/48-50</t>
  </si>
  <si>
    <t>7027Б/44-46</t>
  </si>
  <si>
    <t>7027Б/46-48</t>
  </si>
  <si>
    <t>7027Б/48-50</t>
  </si>
  <si>
    <t>Шапочки</t>
  </si>
  <si>
    <t>7028Б/40-42</t>
  </si>
  <si>
    <t>7028Б/42-44</t>
  </si>
  <si>
    <t>7028Б/50-52</t>
  </si>
  <si>
    <t>7028С/40-42</t>
  </si>
  <si>
    <t>7028С/42-44</t>
  </si>
  <si>
    <t>7028С/50-52</t>
  </si>
  <si>
    <t>7029Б/40-42</t>
  </si>
  <si>
    <t>7029Б/42-44</t>
  </si>
  <si>
    <t>7029Б/50-52</t>
  </si>
  <si>
    <t>7027Б/40-42</t>
  </si>
  <si>
    <t>7027Б/42-44</t>
  </si>
  <si>
    <t>7027Б/50-52</t>
  </si>
  <si>
    <t>7030Б/1-5</t>
  </si>
  <si>
    <t>7030С/1-5</t>
  </si>
  <si>
    <r>
      <t xml:space="preserve">Комплект на выписку                   "Крош"  3пр.                                          </t>
    </r>
    <r>
      <rPr>
        <sz val="9.5"/>
        <rFont val="Calibri"/>
        <family val="2"/>
        <charset val="204"/>
      </rPr>
      <t>(Конверт, трикотажная шапочка с ушками, эластичный пояс с бантом)</t>
    </r>
  </si>
  <si>
    <r>
      <t xml:space="preserve">Вельбоа, подкладка- хлопок 100%, утеплитель </t>
    </r>
    <r>
      <rPr>
        <b/>
        <sz val="9.5"/>
        <rFont val="Calibri"/>
        <family val="2"/>
        <charset val="204"/>
      </rPr>
      <t>100гр.</t>
    </r>
  </si>
  <si>
    <r>
      <t xml:space="preserve">Вельбоа, подкладка- хлопок 100%, утеплитель </t>
    </r>
    <r>
      <rPr>
        <b/>
        <sz val="9.5"/>
        <rFont val="Calibri"/>
        <family val="2"/>
        <charset val="204"/>
        <scheme val="minor"/>
      </rPr>
      <t>100гр.</t>
    </r>
  </si>
  <si>
    <t>1060Р</t>
  </si>
  <si>
    <t>7036М-36</t>
  </si>
  <si>
    <t>7036М-38</t>
  </si>
  <si>
    <t>7037М-36</t>
  </si>
  <si>
    <t>7037М-40</t>
  </si>
  <si>
    <t>7038М-36</t>
  </si>
  <si>
    <t>7038М-38</t>
  </si>
  <si>
    <t>7038М-40</t>
  </si>
  <si>
    <t>Вельбоа, хлопок, утеплитель 60гр</t>
  </si>
  <si>
    <t>Вельбоа, хлопок, утеплитель 100гр</t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</si>
  <si>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</t>
    </r>
    <r>
      <rPr>
        <b/>
        <sz val="9.5"/>
        <rFont val="Calibri"/>
        <family val="2"/>
        <charset val="204"/>
        <scheme val="minor"/>
      </rPr>
      <t xml:space="preserve">                         Шапочка трикотажная "Барни"</t>
    </r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</si>
  <si>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</t>
    </r>
    <r>
      <rPr>
        <b/>
        <sz val="9.5"/>
        <rFont val="Calibri"/>
        <family val="2"/>
        <charset val="204"/>
        <scheme val="minor"/>
      </rPr>
      <t xml:space="preserve">                            Шапочка трикотажная "Крош"</t>
    </r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</si>
  <si>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      </t>
    </r>
    <r>
      <rPr>
        <b/>
        <sz val="9.5"/>
        <rFont val="Calibri"/>
        <family val="2"/>
        <charset val="204"/>
        <scheme val="minor"/>
      </rPr>
      <t xml:space="preserve">                    Шапочка трикотажная "Узелок"</t>
    </r>
  </si>
  <si>
    <t>1073М</t>
  </si>
  <si>
    <t>1073Р</t>
  </si>
  <si>
    <t>1073Г</t>
  </si>
  <si>
    <t>1072С</t>
  </si>
  <si>
    <t xml:space="preserve">интерлок </t>
  </si>
  <si>
    <t>ваниль</t>
  </si>
  <si>
    <t>1074В</t>
  </si>
  <si>
    <t>Верх - вельбоа. Подкладка - хлопок            (хлопок 100%).</t>
  </si>
  <si>
    <r>
      <t xml:space="preserve">Коллекция Кокосы </t>
    </r>
    <r>
      <rPr>
        <b/>
        <i/>
        <sz val="12"/>
        <color rgb="FFFF0000"/>
        <rFont val="Calibri"/>
        <family val="2"/>
        <charset val="204"/>
        <scheme val="minor"/>
      </rPr>
      <t>АКЦИЯ!</t>
    </r>
  </si>
  <si>
    <r>
      <rPr>
        <b/>
        <sz val="9.5"/>
        <color rgb="FFFF3399"/>
        <rFont val="Calibri"/>
        <family val="2"/>
        <charset val="204"/>
        <scheme val="minor"/>
      </rPr>
      <t xml:space="preserve">Новинка!      </t>
    </r>
    <r>
      <rPr>
        <b/>
        <sz val="9.5"/>
        <rFont val="Calibri"/>
        <family val="2"/>
        <charset val="204"/>
        <scheme val="minor"/>
      </rPr>
      <t xml:space="preserve">                         Шапочка трикотажная на завязках "Балу"</t>
    </r>
  </si>
  <si>
    <t>7039М-40/42</t>
  </si>
  <si>
    <t>1071М</t>
  </si>
  <si>
    <r>
      <t>Летние шапочки на выписку</t>
    </r>
    <r>
      <rPr>
        <b/>
        <i/>
        <sz val="12"/>
        <color rgb="FFFF3399"/>
        <rFont val="Calibri"/>
        <family val="2"/>
        <charset val="204"/>
        <scheme val="minor"/>
      </rPr>
      <t>НОВИНКИ!</t>
    </r>
  </si>
  <si>
    <r>
      <t xml:space="preserve">Плед на выписку                                                     "Рафаэлло"   2 пр.                                                         </t>
    </r>
    <r>
      <rPr>
        <sz val="9.5"/>
        <rFont val="Calibri"/>
        <family val="2"/>
        <charset val="204"/>
      </rPr>
      <t>(Плед из мягкого вельбоа  с подкладкой из интерлока пенье. В комплекте эластичный пояс, украшенный атласным бантом с перламутровой брошью. Шапочка Балу в комплект не входит).                                                Плед упакован в прозраную коробку.</t>
    </r>
  </si>
  <si>
    <r>
      <t xml:space="preserve">Верх - интерлок пенье. Утеплитель - </t>
    </r>
    <r>
      <rPr>
        <b/>
        <sz val="9.5"/>
        <rFont val="Calibri"/>
        <family val="2"/>
        <charset val="204"/>
        <scheme val="minor"/>
      </rPr>
      <t>60гр.</t>
    </r>
    <r>
      <rPr>
        <sz val="9.5"/>
        <rFont val="Calibri"/>
        <family val="2"/>
        <charset val="204"/>
        <scheme val="minor"/>
      </rPr>
      <t xml:space="preserve"> Подкладка - интерлок пенье. </t>
    </r>
    <r>
      <rPr>
        <b/>
        <sz val="9.5"/>
        <rFont val="Calibri"/>
        <family val="2"/>
        <charset val="204"/>
        <scheme val="minor"/>
      </rPr>
      <t>Упакован в прозрачную коробочку.</t>
    </r>
  </si>
  <si>
    <r>
      <rPr>
        <b/>
        <sz val="10"/>
        <color rgb="FFFF0000"/>
        <rFont val="Calibri"/>
        <family val="2"/>
        <charset val="204"/>
        <scheme val="minor"/>
      </rPr>
      <t xml:space="preserve">Акция! </t>
    </r>
    <r>
      <rPr>
        <b/>
        <sz val="10"/>
        <rFont val="Calibri"/>
        <family val="2"/>
        <charset val="204"/>
        <scheme val="minor"/>
      </rPr>
      <t xml:space="preserve">Скидка -5%  </t>
    </r>
    <r>
      <rPr>
        <sz val="10"/>
        <rFont val="Calibri"/>
        <family val="2"/>
        <charset val="204"/>
        <scheme val="minor"/>
      </rPr>
      <t>Стана цена 1750-0 Новая Цена 1660-0</t>
    </r>
  </si>
  <si>
    <t>7039М-36/38</t>
  </si>
  <si>
    <t>1037Э</t>
  </si>
  <si>
    <r>
      <rPr>
        <b/>
        <sz val="9.5"/>
        <color rgb="FFFF3399"/>
        <rFont val="Calibri"/>
        <family val="2"/>
        <charset val="204"/>
      </rPr>
      <t xml:space="preserve">Новинка!  </t>
    </r>
    <r>
      <rPr>
        <b/>
        <sz val="9.5"/>
        <rFont val="Calibri"/>
        <family val="2"/>
        <charset val="204"/>
      </rPr>
      <t xml:space="preserve">                               Плед на выписку                                                     "Балу"   2 пр.                                                         </t>
    </r>
    <r>
      <rPr>
        <sz val="9.5"/>
        <rFont val="Calibri"/>
        <family val="2"/>
        <charset val="204"/>
      </rPr>
      <t>(Плед из мягкого вельбоа  с подкладкой из интерлока с принтом. В комплекте бант на эластичном поясе).                                                Плед упакован в прозраную коробку.</t>
    </r>
  </si>
  <si>
    <t>1095М</t>
  </si>
  <si>
    <t>1095Б</t>
  </si>
  <si>
    <t>1075М</t>
  </si>
  <si>
    <t>1075Б</t>
  </si>
  <si>
    <t>Интерлок - 95% хлопок, 5% эластан</t>
  </si>
  <si>
    <t>5038КР-56</t>
  </si>
  <si>
    <t>5038КР-62</t>
  </si>
  <si>
    <t>5038КР-68</t>
  </si>
  <si>
    <t>1049Р</t>
  </si>
  <si>
    <t>1049С</t>
  </si>
  <si>
    <t>1049М</t>
  </si>
  <si>
    <r>
      <t xml:space="preserve">Верх - сатин, подкладка - интерлок- хлопок 100%, утеплитель </t>
    </r>
    <r>
      <rPr>
        <b/>
        <sz val="9.5"/>
        <rFont val="Calibri"/>
        <family val="2"/>
        <charset val="204"/>
      </rPr>
      <t>60гр.</t>
    </r>
  </si>
  <si>
    <t>молочный принт     короны</t>
  </si>
  <si>
    <t xml:space="preserve">Летние комплекты на выписку </t>
  </si>
  <si>
    <t>Летние одеяла на выписку</t>
  </si>
  <si>
    <r>
      <rPr>
        <b/>
        <sz val="9.5"/>
        <rFont val="Calibri"/>
        <family val="2"/>
        <charset val="204"/>
        <scheme val="minor"/>
      </rPr>
      <t xml:space="preserve">Конверт-одеяло "Пломбир"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</si>
  <si>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rPr>
        <b/>
        <sz val="9.5"/>
        <rFont val="Calibri"/>
        <family val="2"/>
        <charset val="204"/>
        <scheme val="minor"/>
      </rPr>
      <t xml:space="preserve">Конверт-одеяло "Счастливчик"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</si>
  <si>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rPr>
        <b/>
        <sz val="9.5"/>
        <rFont val="Calibri"/>
        <family val="2"/>
        <charset val="204"/>
        <scheme val="minor"/>
      </rPr>
      <t xml:space="preserve">Конверт-одеяло "Балу"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</si>
  <si>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t>Комплект:</t>
    </r>
    <r>
      <rPr>
        <sz val="9.5"/>
        <rFont val="Calibri"/>
        <family val="2"/>
        <charset val="204"/>
      </rPr>
      <t xml:space="preserve"> пеленка-кокон на потайной молнии + шапочка с узелком</t>
    </r>
  </si>
  <si>
    <r>
      <rPr>
        <b/>
        <sz val="9.5"/>
        <rFont val="Calibri"/>
        <family val="2"/>
        <charset val="204"/>
        <scheme val="minor"/>
      </rPr>
      <t xml:space="preserve">Конверт-одеяло "Барни"                                                       </t>
    </r>
    <r>
      <rPr>
        <sz val="9.5"/>
        <rFont val="Calibri"/>
        <family val="2"/>
        <charset val="204"/>
        <scheme val="minor"/>
      </rPr>
      <t xml:space="preserve">(Одеяло из бельбоа с хлопоковой подкладкой + банкт на эластичном поясе. Шапочка Балу в комплект не входит).                 </t>
    </r>
    <r>
      <rPr>
        <b/>
        <sz val="9.5"/>
        <rFont val="Calibri"/>
        <family val="2"/>
        <charset val="204"/>
        <scheme val="minor"/>
      </rPr>
      <t xml:space="preserve">                               </t>
    </r>
    <r>
      <rPr>
        <b/>
        <i/>
        <sz val="9.5"/>
        <rFont val="Calibri"/>
        <family val="2"/>
        <charset val="204"/>
        <scheme val="minor"/>
      </rPr>
      <t xml:space="preserve">  </t>
    </r>
  </si>
  <si>
    <r>
      <t xml:space="preserve">Одеяло на выписку                   "Восторг"  2пр.                                     </t>
    </r>
    <r>
      <rPr>
        <sz val="9.5"/>
        <rFont val="Calibri"/>
        <family val="2"/>
        <charset val="204"/>
      </rPr>
      <t>(Нарядное одеяло из  сатина, украшено вышитой сеточкой.  Эластичный пояс с бантом)</t>
    </r>
  </si>
  <si>
    <r>
      <t xml:space="preserve">Плед на выписку                                                     "Счастливчик"   2 пр.                                                         </t>
    </r>
    <r>
      <rPr>
        <sz val="9.5"/>
        <rFont val="Calibri"/>
        <family val="2"/>
        <charset val="204"/>
      </rPr>
      <t>(Плед из мягкого вельбоа  с подкладкой из хлопка с принтом. В комплекте бант на эластичном поясе. Шапочка Крош в комплект не входит).                                                Плед упакован в прозраную коробку.</t>
    </r>
  </si>
  <si>
    <r>
      <rPr>
        <b/>
        <sz val="9.5"/>
        <color rgb="FFFF3399"/>
        <rFont val="Calibri"/>
        <family val="2"/>
        <charset val="204"/>
      </rPr>
      <t xml:space="preserve">Новинка!                               </t>
    </r>
    <r>
      <rPr>
        <b/>
        <sz val="9.5"/>
        <rFont val="Calibri"/>
        <family val="2"/>
        <charset val="204"/>
      </rPr>
      <t>Комплект пеленка кокон на потайной молнии + шапочка с узелком</t>
    </r>
  </si>
  <si>
    <t>индиго</t>
  </si>
  <si>
    <t>лиловый</t>
  </si>
  <si>
    <r>
      <t xml:space="preserve">Шапочка трикотажная "Мышонок"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</si>
  <si>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Шапочка трикотажная "Бельчонок"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</si>
  <si>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Шапочка трикотажная "Бини"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</si>
  <si>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Снуд трикотажный   </t>
    </r>
    <r>
      <rPr>
        <sz val="9.5"/>
        <rFont val="Calibri"/>
        <family val="2"/>
        <charset val="204"/>
      </rPr>
      <t xml:space="preserve">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</si>
  <si>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Комплект на выписку                                                     "Кокосовый рай"   4 пр.                                                         </t>
    </r>
    <r>
      <rPr>
        <sz val="9.5"/>
        <rFont val="Calibri"/>
        <family val="2"/>
        <charset val="204"/>
      </rPr>
      <t xml:space="preserve">(Плед из интерлока с подкладкой из интерлока.                                В комплекте: шапочка, комбинезон швами наружу, бант на эластичном поясе). В подарочной упаковке.                                                </t>
    </r>
  </si>
  <si>
    <t>Пледы на выписку (плед + бант на поясе + подарочканя коробка)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</si>
</sst>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9.5"/>
      <name val="Calibri"/>
      <family val="2"/>
      <charset val="204"/>
    </font>
    <font>
      <b/>
      <sz val="9.5"/>
      <name val="Calibri"/>
      <family val="2"/>
      <charset val="204"/>
    </font>
    <font>
      <sz val="9.5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</font>
    <font>
      <b/>
      <sz val="9.5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sz val="9.5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9.5"/>
      <color rgb="FFFF000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b/>
      <i/>
      <sz val="12"/>
      <color rgb="FFFF3399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A2B5D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33">
    <xf numFmtId="0" fontId="0" fillId="0" borderId="0" xfId="0"/>
    <xf numFmtId="0" fontId="5" fillId="0" borderId="0" xfId="0" applyFont="1" applyFill="1" applyBorder="1"/>
    <xf numFmtId="0" fontId="6" fillId="0" borderId="0" xfId="0" applyFont="1" applyFill="1" applyBorder="1"/>
    <xf numFmtId="0" fontId="8" fillId="2" borderId="2" xfId="0" applyFont="1" applyFill="1" applyBorder="1" applyAlignment="1">
      <alignment vertical="center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0" fillId="3" borderId="2" xfId="0" applyFont="1" applyFill="1" applyBorder="1" applyAlignment="1"/>
    <xf numFmtId="0" fontId="11" fillId="0" borderId="0" xfId="0" applyFont="1" applyAlignment="1">
      <alignment horizontal="left" vertical="center"/>
    </xf>
    <xf numFmtId="0" fontId="9" fillId="2" borderId="3" xfId="0" applyFont="1" applyFill="1" applyBorder="1" applyAlignment="1">
      <alignment vertical="center"/>
    </xf>
    <xf numFmtId="0" fontId="12" fillId="3" borderId="3" xfId="0" applyFont="1" applyFill="1" applyBorder="1" applyAlignment="1">
      <alignment horizontal="center" vertical="center" wrapText="1"/>
    </xf>
    <xf numFmtId="3" fontId="7" fillId="0" borderId="5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/>
    </xf>
    <xf numFmtId="3" fontId="7" fillId="0" borderId="7" xfId="0" applyNumberFormat="1" applyFont="1" applyFill="1" applyBorder="1" applyAlignment="1">
      <alignment horizontal="center" vertical="center" wrapText="1"/>
    </xf>
    <xf numFmtId="3" fontId="14" fillId="4" borderId="3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6" borderId="0" xfId="0" applyFont="1" applyFill="1" applyBorder="1"/>
    <xf numFmtId="0" fontId="5" fillId="6" borderId="0" xfId="0" applyFont="1" applyFill="1" applyBorder="1"/>
    <xf numFmtId="3" fontId="5" fillId="6" borderId="0" xfId="0" applyNumberFormat="1" applyFont="1" applyFill="1" applyAlignment="1">
      <alignment horizontal="center" vertical="center"/>
    </xf>
    <xf numFmtId="3" fontId="15" fillId="6" borderId="9" xfId="0" applyNumberFormat="1" applyFont="1" applyFill="1" applyBorder="1" applyAlignment="1">
      <alignment horizontal="center" wrapText="1"/>
    </xf>
    <xf numFmtId="0" fontId="6" fillId="6" borderId="0" xfId="0" applyFont="1" applyFill="1"/>
    <xf numFmtId="0" fontId="5" fillId="6" borderId="0" xfId="0" applyFont="1" applyFill="1"/>
    <xf numFmtId="0" fontId="5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0" fontId="16" fillId="6" borderId="9" xfId="0" applyFont="1" applyFill="1" applyBorder="1" applyAlignment="1">
      <alignment wrapText="1"/>
    </xf>
    <xf numFmtId="0" fontId="17" fillId="6" borderId="9" xfId="0" applyFont="1" applyFill="1" applyBorder="1" applyAlignment="1">
      <alignment wrapText="1"/>
    </xf>
    <xf numFmtId="0" fontId="9" fillId="2" borderId="3" xfId="0" applyFont="1" applyFill="1" applyBorder="1" applyAlignment="1">
      <alignment horizontal="left" vertical="center"/>
    </xf>
    <xf numFmtId="0" fontId="16" fillId="6" borderId="9" xfId="0" applyFont="1" applyFill="1" applyBorder="1" applyAlignment="1">
      <alignment horizontal="left" wrapText="1"/>
    </xf>
    <xf numFmtId="3" fontId="7" fillId="0" borderId="2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9" fillId="2" borderId="10" xfId="0" applyFont="1" applyFill="1" applyBorder="1" applyAlignment="1">
      <alignment vertical="center"/>
    </xf>
    <xf numFmtId="3" fontId="7" fillId="0" borderId="11" xfId="0" applyNumberFormat="1" applyFont="1" applyFill="1" applyBorder="1" applyAlignment="1">
      <alignment horizontal="center" vertical="center" wrapText="1"/>
    </xf>
    <xf numFmtId="3" fontId="19" fillId="0" borderId="1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vertical="center"/>
    </xf>
    <xf numFmtId="3" fontId="19" fillId="0" borderId="5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vertical="center" wrapText="1"/>
    </xf>
    <xf numFmtId="3" fontId="13" fillId="3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3" fontId="14" fillId="4" borderId="2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3" fontId="23" fillId="4" borderId="3" xfId="0" applyNumberFormat="1" applyFont="1" applyFill="1" applyBorder="1" applyAlignment="1">
      <alignment vertical="center"/>
    </xf>
    <xf numFmtId="3" fontId="23" fillId="4" borderId="6" xfId="0" applyNumberFormat="1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3" fontId="19" fillId="5" borderId="1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3" fontId="19" fillId="5" borderId="5" xfId="0" applyNumberFormat="1" applyFont="1" applyFill="1" applyBorder="1" applyAlignment="1">
      <alignment horizontal="center" vertical="center" wrapText="1"/>
    </xf>
    <xf numFmtId="0" fontId="6" fillId="6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3" fontId="7" fillId="0" borderId="8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0" fontId="26" fillId="4" borderId="10" xfId="0" applyFont="1" applyFill="1" applyBorder="1" applyAlignment="1">
      <alignment horizontal="left" vertical="center"/>
    </xf>
    <xf numFmtId="0" fontId="26" fillId="4" borderId="10" xfId="0" applyFont="1" applyFill="1" applyBorder="1" applyAlignment="1">
      <alignment vertical="center"/>
    </xf>
    <xf numFmtId="0" fontId="7" fillId="4" borderId="10" xfId="0" applyFont="1" applyFill="1" applyBorder="1" applyAlignment="1">
      <alignment vertical="center"/>
    </xf>
    <xf numFmtId="3" fontId="7" fillId="4" borderId="13" xfId="0" applyNumberFormat="1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3" fontId="7" fillId="5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15" fillId="6" borderId="16" xfId="0" applyNumberFormat="1" applyFont="1" applyFill="1" applyBorder="1" applyAlignment="1">
      <alignment vertical="center" wrapText="1"/>
    </xf>
    <xf numFmtId="3" fontId="28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horizontal="center" vertical="center" wrapText="1"/>
    </xf>
    <xf numFmtId="3" fontId="19" fillId="5" borderId="4" xfId="0" applyNumberFormat="1" applyFont="1" applyFill="1" applyBorder="1" applyAlignment="1">
      <alignment horizontal="center" vertical="center" wrapText="1"/>
    </xf>
    <xf numFmtId="3" fontId="19" fillId="0" borderId="4" xfId="0" applyNumberFormat="1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15" fillId="6" borderId="0" xfId="0" applyFont="1" applyFill="1" applyBorder="1"/>
    <xf numFmtId="0" fontId="7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vertical="center"/>
    </xf>
    <xf numFmtId="0" fontId="14" fillId="4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24" fillId="0" borderId="7" xfId="0" applyFont="1" applyFill="1" applyBorder="1" applyAlignment="1">
      <alignment horizontal="center" wrapText="1"/>
    </xf>
    <xf numFmtId="3" fontId="14" fillId="4" borderId="2" xfId="0" applyNumberFormat="1" applyFont="1" applyFill="1" applyBorder="1" applyAlignment="1">
      <alignment horizontal="center" vertical="center"/>
    </xf>
    <xf numFmtId="3" fontId="14" fillId="4" borderId="3" xfId="0" applyNumberFormat="1" applyFont="1" applyFill="1" applyBorder="1" applyAlignment="1">
      <alignment horizontal="center" vertical="center"/>
    </xf>
    <xf numFmtId="3" fontId="14" fillId="4" borderId="6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21" fillId="3" borderId="3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colors>
    <mruColors>
      <color rgb="FFFF3399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4.png"/><Relationship Id="rId39" Type="http://schemas.openxmlformats.org/officeDocument/2006/relationships/image" Target="../media/image34.jpeg"/><Relationship Id="rId21" Type="http://schemas.microsoft.com/office/2007/relationships/hdphoto" Target="../media/hdphoto2.wdp"/><Relationship Id="rId34" Type="http://schemas.openxmlformats.org/officeDocument/2006/relationships/image" Target="../media/image29.jpeg"/><Relationship Id="rId42" Type="http://schemas.openxmlformats.org/officeDocument/2006/relationships/image" Target="../media/image37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microsoft.com/office/2007/relationships/hdphoto" Target="../media/hdphoto4.wdp"/><Relationship Id="rId41" Type="http://schemas.openxmlformats.org/officeDocument/2006/relationships/image" Target="../media/image3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24" Type="http://schemas.openxmlformats.org/officeDocument/2006/relationships/image" Target="../media/image22.png"/><Relationship Id="rId32" Type="http://schemas.microsoft.com/office/2007/relationships/hdphoto" Target="../media/hdphoto5.wdp"/><Relationship Id="rId37" Type="http://schemas.openxmlformats.org/officeDocument/2006/relationships/image" Target="../media/image32.jpeg"/><Relationship Id="rId40" Type="http://schemas.openxmlformats.org/officeDocument/2006/relationships/image" Target="../media/image35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21.png"/><Relationship Id="rId28" Type="http://schemas.openxmlformats.org/officeDocument/2006/relationships/image" Target="../media/image25.png"/><Relationship Id="rId36" Type="http://schemas.openxmlformats.org/officeDocument/2006/relationships/image" Target="../media/image31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27.png"/><Relationship Id="rId4" Type="http://schemas.openxmlformats.org/officeDocument/2006/relationships/image" Target="../media/image4.jpeg"/><Relationship Id="rId9" Type="http://schemas.microsoft.com/office/2007/relationships/hdphoto" Target="../media/hdphoto1.wdp"/><Relationship Id="rId14" Type="http://schemas.openxmlformats.org/officeDocument/2006/relationships/image" Target="../media/image13.jpeg"/><Relationship Id="rId22" Type="http://schemas.openxmlformats.org/officeDocument/2006/relationships/image" Target="../media/image20.png"/><Relationship Id="rId27" Type="http://schemas.microsoft.com/office/2007/relationships/hdphoto" Target="../media/hdphoto3.wdp"/><Relationship Id="rId30" Type="http://schemas.openxmlformats.org/officeDocument/2006/relationships/image" Target="../media/image26.png"/><Relationship Id="rId35" Type="http://schemas.openxmlformats.org/officeDocument/2006/relationships/image" Target="../media/image30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3.png"/><Relationship Id="rId33" Type="http://schemas.openxmlformats.org/officeDocument/2006/relationships/image" Target="../media/image28.jpeg"/><Relationship Id="rId38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4352925</xdr:colOff>
      <xdr:row>28</xdr:row>
      <xdr:rowOff>28575</xdr:rowOff>
    </xdr:from>
    <xdr:to>
      <xdr:col>1</xdr:col>
      <xdr:colOff>57150</xdr:colOff>
      <xdr:row>31</xdr:row>
      <xdr:rowOff>704850</xdr:rowOff>
    </xdr:to>
    <xdr:pic>
      <xdr:nvPicPr>
        <xdr:cNvPr id="367" name="Рисунок 366" descr="C:\Users\User\Desktop\ФОТО ПРАЙС\мишка-кокон.jpg"/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65775"/>
        <a:stretch/>
      </xdr:blipFill>
      <xdr:spPr bwMode="auto">
        <a:xfrm>
          <a:off x="4352925" y="40547925"/>
          <a:ext cx="1704975" cy="28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2857500</xdr:colOff>
      <xdr:row>28</xdr:row>
      <xdr:rowOff>180975</xdr:rowOff>
    </xdr:from>
    <xdr:to>
      <xdr:col>0</xdr:col>
      <xdr:colOff>4600575</xdr:colOff>
      <xdr:row>31</xdr:row>
      <xdr:rowOff>695325</xdr:rowOff>
    </xdr:to>
    <xdr:pic>
      <xdr:nvPicPr>
        <xdr:cNvPr id="36" name="Рисунок 35" descr="C:\Users\User\Desktop\ФОТО ПРАЙС\крош.jpg"/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4"/>
        <a:stretch/>
      </xdr:blipFill>
      <xdr:spPr bwMode="auto">
        <a:xfrm>
          <a:off x="2857500" y="40700325"/>
          <a:ext cx="1743075" cy="2714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1371601</xdr:colOff>
      <xdr:row>28</xdr:row>
      <xdr:rowOff>38100</xdr:rowOff>
    </xdr:from>
    <xdr:to>
      <xdr:col>0</xdr:col>
      <xdr:colOff>3219451</xdr:colOff>
      <xdr:row>31</xdr:row>
      <xdr:rowOff>742950</xdr:rowOff>
    </xdr:to>
    <xdr:pic>
      <xdr:nvPicPr>
        <xdr:cNvPr id="49" name="Рисунок 48" descr="C:\Users\User\Desktop\ФОТО ПРАЙС\малышка.jpg"/>
        <xdr:cNvPicPr/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49" r="1800"/>
        <a:stretch/>
      </xdr:blipFill>
      <xdr:spPr bwMode="auto">
        <a:xfrm>
          <a:off x="1371601" y="40557450"/>
          <a:ext cx="1847850" cy="290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1990726</xdr:colOff>
      <xdr:row>0</xdr:row>
      <xdr:rowOff>1</xdr:rowOff>
    </xdr:from>
    <xdr:to>
      <xdr:col>0</xdr:col>
      <xdr:colOff>3000376</xdr:colOff>
      <xdr:row>1</xdr:row>
      <xdr:rowOff>59316</xdr:rowOff>
    </xdr:to>
    <xdr:pic>
      <xdr:nvPicPr>
        <xdr:cNvPr id="1072" name="Рисунок 183" descr="C:\Documents and Settings\Администратор\Рабочий стол\Аня САЙТ\Лого СЕРДЕЧКО\etiketka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clrChange>
            <a:clrFrom>
              <a:srgbClr val="BBC7E1"/>
            </a:clrFrom>
            <a:clrTo>
              <a:srgbClr val="BBC7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4349"/>
        <a:stretch>
          <a:fillRect/>
        </a:stretch>
      </xdr:blipFill>
      <xdr:spPr bwMode="auto">
        <a:xfrm>
          <a:off x="1990726" y="1"/>
          <a:ext cx="1009650" cy="5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1598468</xdr:colOff>
      <xdr:row>16</xdr:row>
      <xdr:rowOff>57150</xdr:rowOff>
    </xdr:from>
    <xdr:to>
      <xdr:col>0</xdr:col>
      <xdr:colOff>3895981</xdr:colOff>
      <xdr:row>16</xdr:row>
      <xdr:rowOff>3019425</xdr:rowOff>
    </xdr:to>
    <xdr:pic>
      <xdr:nvPicPr>
        <xdr:cNvPr id="357" name="Рисунок 356" descr="C:\Users\User\Desktop\ФОТО ПРАЙС\кокосовый-рай.jpg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992"/>
        <a:stretch/>
      </xdr:blipFill>
      <xdr:spPr bwMode="auto">
        <a:xfrm>
          <a:off x="1598468" y="14039850"/>
          <a:ext cx="2297513" cy="2962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</xdr:row>
      <xdr:rowOff>257175</xdr:rowOff>
    </xdr:from>
    <xdr:to>
      <xdr:col>0</xdr:col>
      <xdr:colOff>3848100</xdr:colOff>
      <xdr:row>19</xdr:row>
      <xdr:rowOff>1352550</xdr:rowOff>
    </xdr:to>
    <xdr:pic>
      <xdr:nvPicPr>
        <xdr:cNvPr id="360" name="Рисунок 359" descr="C:\Users\User\Desktop\ФОТО ПРАЙС\рафаэлло.jpg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57" b="2239"/>
        <a:stretch/>
      </xdr:blipFill>
      <xdr:spPr bwMode="auto">
        <a:xfrm>
          <a:off x="0" y="23298150"/>
          <a:ext cx="3848100" cy="2495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66675</xdr:rowOff>
    </xdr:from>
    <xdr:to>
      <xdr:col>0</xdr:col>
      <xdr:colOff>1781176</xdr:colOff>
      <xdr:row>31</xdr:row>
      <xdr:rowOff>771525</xdr:rowOff>
    </xdr:to>
    <xdr:pic>
      <xdr:nvPicPr>
        <xdr:cNvPr id="364" name="Рисунок 363" descr="C:\Users\User\Desktop\ФОТО ПРАЙС\малышка.jpg"/>
        <xdr:cNvPicPr/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33" r="34861"/>
        <a:stretch/>
      </xdr:blipFill>
      <xdr:spPr bwMode="auto">
        <a:xfrm>
          <a:off x="0" y="40586025"/>
          <a:ext cx="1781176" cy="290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3943349</xdr:colOff>
      <xdr:row>54</xdr:row>
      <xdr:rowOff>142875</xdr:rowOff>
    </xdr:from>
    <xdr:to>
      <xdr:col>0</xdr:col>
      <xdr:colOff>5934074</xdr:colOff>
      <xdr:row>61</xdr:row>
      <xdr:rowOff>104775</xdr:rowOff>
    </xdr:to>
    <xdr:pic>
      <xdr:nvPicPr>
        <xdr:cNvPr id="71" name="Рисунок 70" descr="D:\РАБОТА АРСИ ПНС\ФОТО\1_Фото САЙТ 2\07,04,21 Фото прайс\Снуд-белый-фото-(2).jpg"/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5" b="27418"/>
        <a:stretch/>
      </xdr:blipFill>
      <xdr:spPr bwMode="auto">
        <a:xfrm>
          <a:off x="3943349" y="43634025"/>
          <a:ext cx="1990725" cy="1276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69</xdr:row>
      <xdr:rowOff>9525</xdr:rowOff>
    </xdr:from>
    <xdr:to>
      <xdr:col>0</xdr:col>
      <xdr:colOff>2330975</xdr:colOff>
      <xdr:row>81</xdr:row>
      <xdr:rowOff>152400</xdr:rowOff>
    </xdr:to>
    <xdr:pic>
      <xdr:nvPicPr>
        <xdr:cNvPr id="83" name="Рисунок 82" descr="C:\Users\User\Desktop\П-Комбинезон-Флисик-АРСИ-мини-розовый-камуфляж-фото-(1).jpg"/>
        <xdr:cNvPicPr/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3519725"/>
          <a:ext cx="2245250" cy="2790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4010025</xdr:colOff>
      <xdr:row>43</xdr:row>
      <xdr:rowOff>28575</xdr:rowOff>
    </xdr:from>
    <xdr:to>
      <xdr:col>0</xdr:col>
      <xdr:colOff>5895975</xdr:colOff>
      <xdr:row>54</xdr:row>
      <xdr:rowOff>152400</xdr:rowOff>
    </xdr:to>
    <xdr:pic>
      <xdr:nvPicPr>
        <xdr:cNvPr id="84" name="Рисунок 83" descr="D:\РАБОТА АРСИ ПНС\ФОТО\1_Фото САЙТ 2\07,04,21 Фото прайс\Шапочка-Мышонок-белая-фото-(1).jpg"/>
        <xdr:cNvPicPr/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12012" r="8401" b="19218"/>
        <a:stretch/>
      </xdr:blipFill>
      <xdr:spPr bwMode="auto">
        <a:xfrm>
          <a:off x="4010025" y="44138850"/>
          <a:ext cx="1885950" cy="2219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2028826</xdr:colOff>
      <xdr:row>50</xdr:row>
      <xdr:rowOff>114301</xdr:rowOff>
    </xdr:from>
    <xdr:to>
      <xdr:col>0</xdr:col>
      <xdr:colOff>3857625</xdr:colOff>
      <xdr:row>62</xdr:row>
      <xdr:rowOff>28575</xdr:rowOff>
    </xdr:to>
    <xdr:pic>
      <xdr:nvPicPr>
        <xdr:cNvPr id="86" name="Рисунок 85" descr="D:\РАБОТА АРСИ ПНС\ФОТО\1_Фото САЙТ 2\07,04,21 Фото прайс\Шапочка-Бельчонок-белая-фото-(2).jpg"/>
        <xdr:cNvPicPr/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8109" r="6800" b="19819"/>
        <a:stretch/>
      </xdr:blipFill>
      <xdr:spPr bwMode="auto">
        <a:xfrm>
          <a:off x="2028826" y="42843451"/>
          <a:ext cx="1828799" cy="21621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3914774</xdr:colOff>
      <xdr:row>62</xdr:row>
      <xdr:rowOff>30011</xdr:rowOff>
    </xdr:from>
    <xdr:to>
      <xdr:col>0</xdr:col>
      <xdr:colOff>5905499</xdr:colOff>
      <xdr:row>67</xdr:row>
      <xdr:rowOff>285749</xdr:rowOff>
    </xdr:to>
    <xdr:pic>
      <xdr:nvPicPr>
        <xdr:cNvPr id="87" name="Рисунок 86" descr="D:\РАБОТА АРСИ ПНС\ФОТО\1_Фото САЙТ 2\07,04,21 Фото прайс\Снуд-серый-фото-(1).jpg"/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26" b="25525"/>
        <a:stretch/>
      </xdr:blipFill>
      <xdr:spPr bwMode="auto">
        <a:xfrm>
          <a:off x="3914774" y="45007061"/>
          <a:ext cx="1990725" cy="1293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43</xdr:row>
      <xdr:rowOff>57150</xdr:rowOff>
    </xdr:from>
    <xdr:to>
      <xdr:col>0</xdr:col>
      <xdr:colOff>1943100</xdr:colOff>
      <xdr:row>54</xdr:row>
      <xdr:rowOff>76200</xdr:rowOff>
    </xdr:to>
    <xdr:pic>
      <xdr:nvPicPr>
        <xdr:cNvPr id="88" name="Рисунок 87" descr="D:\РАБОТА АРСИ ПНС\ФОТО\1_Фото САЙТ 2\07,04,21 Фото прайс\Шапочка-Мышонок-серая-фото-(1).jpg"/>
        <xdr:cNvPicPr/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11111" r="7600" b="19218"/>
        <a:stretch/>
      </xdr:blipFill>
      <xdr:spPr bwMode="auto">
        <a:xfrm>
          <a:off x="152400" y="44167425"/>
          <a:ext cx="1790700" cy="2114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66675</xdr:colOff>
      <xdr:row>57</xdr:row>
      <xdr:rowOff>95250</xdr:rowOff>
    </xdr:from>
    <xdr:to>
      <xdr:col>0</xdr:col>
      <xdr:colOff>1838325</xdr:colOff>
      <xdr:row>67</xdr:row>
      <xdr:rowOff>219075</xdr:rowOff>
    </xdr:to>
    <xdr:pic>
      <xdr:nvPicPr>
        <xdr:cNvPr id="89" name="Рисунок 88" descr="D:\РАБОТА АРСИ ПНС\ФОТО\1_Фото САЙТ 2\07,04,21 Фото прайс\П-Шапочка-Бомбер--белая-фото-(1).jpg"/>
        <xdr:cNvPicPr/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" t="6741" r="7103" b="23595"/>
        <a:stretch/>
      </xdr:blipFill>
      <xdr:spPr bwMode="auto">
        <a:xfrm>
          <a:off x="66675" y="44348400"/>
          <a:ext cx="1771650" cy="2076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2038350</xdr:colOff>
      <xdr:row>69</xdr:row>
      <xdr:rowOff>9525</xdr:rowOff>
    </xdr:from>
    <xdr:to>
      <xdr:col>0</xdr:col>
      <xdr:colOff>4029075</xdr:colOff>
      <xdr:row>81</xdr:row>
      <xdr:rowOff>152400</xdr:rowOff>
    </xdr:to>
    <xdr:pic>
      <xdr:nvPicPr>
        <xdr:cNvPr id="92" name="Рисунок 91" descr="D:\РАБОТА АРСИ ПНС\ФОТО\1_Фото САЙТ 2\ОДЕЖДА\Флисик пятны син, лиловый\П-Комбинезон-Флисик-синий-мини-АРСИ-фото--(2).png"/>
        <xdr:cNvPicPr/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4658" r="9667" b="5206"/>
        <a:stretch/>
      </xdr:blipFill>
      <xdr:spPr bwMode="auto">
        <a:xfrm>
          <a:off x="2038350" y="43519725"/>
          <a:ext cx="1990725" cy="2790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3886201</xdr:colOff>
      <xdr:row>69</xdr:row>
      <xdr:rowOff>9525</xdr:rowOff>
    </xdr:from>
    <xdr:to>
      <xdr:col>0</xdr:col>
      <xdr:colOff>5895975</xdr:colOff>
      <xdr:row>81</xdr:row>
      <xdr:rowOff>76199</xdr:rowOff>
    </xdr:to>
    <xdr:pic>
      <xdr:nvPicPr>
        <xdr:cNvPr id="93" name="Рисунок 92" descr="D:\РАБОТА АРСИ ПНС\ФОТО\1_Фото САЙТ 2\ОДЕЖДА\Флисик пятны син, лиловый\П-Комбинезон-Флисик-сереневый-мини-АРСИ-фото--(2).png"/>
        <xdr:cNvPicPr/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6594" r="9000" b="4670"/>
        <a:stretch/>
      </xdr:blipFill>
      <xdr:spPr bwMode="auto">
        <a:xfrm>
          <a:off x="3886201" y="43519725"/>
          <a:ext cx="2009774" cy="27146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4010025</xdr:colOff>
      <xdr:row>10</xdr:row>
      <xdr:rowOff>47625</xdr:rowOff>
    </xdr:from>
    <xdr:to>
      <xdr:col>0</xdr:col>
      <xdr:colOff>5924550</xdr:colOff>
      <xdr:row>12</xdr:row>
      <xdr:rowOff>923925</xdr:rowOff>
    </xdr:to>
    <xdr:pic>
      <xdr:nvPicPr>
        <xdr:cNvPr id="41" name="Рисунок 40" descr="П-Пломбир-мо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7" r="8097"/>
        <a:stretch/>
      </xdr:blipFill>
      <xdr:spPr bwMode="auto">
        <a:xfrm>
          <a:off x="4010025" y="5334000"/>
          <a:ext cx="1914525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2105025</xdr:colOff>
      <xdr:row>10</xdr:row>
      <xdr:rowOff>38100</xdr:rowOff>
    </xdr:from>
    <xdr:to>
      <xdr:col>0</xdr:col>
      <xdr:colOff>3905251</xdr:colOff>
      <xdr:row>12</xdr:row>
      <xdr:rowOff>914400</xdr:rowOff>
    </xdr:to>
    <xdr:pic>
      <xdr:nvPicPr>
        <xdr:cNvPr id="42" name="Рисунок 41" descr="П-Пломбир-гол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1" r="10930"/>
        <a:stretch/>
      </xdr:blipFill>
      <xdr:spPr bwMode="auto">
        <a:xfrm>
          <a:off x="2105025" y="5324475"/>
          <a:ext cx="1800226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10</xdr:row>
      <xdr:rowOff>38100</xdr:rowOff>
    </xdr:from>
    <xdr:to>
      <xdr:col>0</xdr:col>
      <xdr:colOff>1981200</xdr:colOff>
      <xdr:row>12</xdr:row>
      <xdr:rowOff>914400</xdr:rowOff>
    </xdr:to>
    <xdr:pic>
      <xdr:nvPicPr>
        <xdr:cNvPr id="43" name="Рисунок 42" descr="П-Пломбир-роз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5" r="12956"/>
        <a:stretch/>
      </xdr:blipFill>
      <xdr:spPr bwMode="auto">
        <a:xfrm>
          <a:off x="257175" y="5324475"/>
          <a:ext cx="1724025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3</xdr:row>
      <xdr:rowOff>301926</xdr:rowOff>
    </xdr:from>
    <xdr:to>
      <xdr:col>0</xdr:col>
      <xdr:colOff>1676401</xdr:colOff>
      <xdr:row>9</xdr:row>
      <xdr:rowOff>76199</xdr:rowOff>
    </xdr:to>
    <xdr:pic>
      <xdr:nvPicPr>
        <xdr:cNvPr id="45" name="Рисунок 44" descr="П-зая-сер-(1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333" b="100000" l="18219" r="83806">
                      <a14:foregroundMark x1="35628" y1="9000" x2="35628" y2="9000"/>
                      <a14:foregroundMark x1="26316" y1="17333" x2="26316" y2="17333"/>
                      <a14:foregroundMark x1="76113" y1="63000" x2="76113" y2="63000"/>
                      <a14:foregroundMark x1="75304" y1="83333" x2="75304" y2="83333"/>
                      <a14:foregroundMark x1="57895" y1="85333" x2="57895" y2="85333"/>
                      <a14:foregroundMark x1="51012" y1="84000" x2="51012" y2="84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14" r="15385"/>
        <a:stretch/>
      </xdr:blipFill>
      <xdr:spPr bwMode="auto">
        <a:xfrm>
          <a:off x="133350" y="1435401"/>
          <a:ext cx="1543051" cy="2965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3771900</xdr:colOff>
      <xdr:row>20</xdr:row>
      <xdr:rowOff>38100</xdr:rowOff>
    </xdr:from>
    <xdr:to>
      <xdr:col>0</xdr:col>
      <xdr:colOff>5741079</xdr:colOff>
      <xdr:row>21</xdr:row>
      <xdr:rowOff>906634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71900" y="31756350"/>
          <a:ext cx="1969179" cy="2706859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21</xdr:row>
      <xdr:rowOff>914400</xdr:rowOff>
    </xdr:from>
    <xdr:to>
      <xdr:col>0</xdr:col>
      <xdr:colOff>2602018</xdr:colOff>
      <xdr:row>22</xdr:row>
      <xdr:rowOff>1831706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7225" y="34470975"/>
          <a:ext cx="1944793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3714750</xdr:colOff>
      <xdr:row>21</xdr:row>
      <xdr:rowOff>914400</xdr:rowOff>
    </xdr:from>
    <xdr:to>
      <xdr:col>0</xdr:col>
      <xdr:colOff>5708315</xdr:colOff>
      <xdr:row>22</xdr:row>
      <xdr:rowOff>1807320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14750" y="34470975"/>
          <a:ext cx="1993565" cy="2731245"/>
        </a:xfrm>
        <a:prstGeom prst="rect">
          <a:avLst/>
        </a:prstGeom>
      </xdr:spPr>
    </xdr:pic>
    <xdr:clientData/>
  </xdr:twoCellAnchor>
  <xdr:twoCellAnchor editAs="oneCell">
    <xdr:from>
      <xdr:col>0</xdr:col>
      <xdr:colOff>3867150</xdr:colOff>
      <xdr:row>18</xdr:row>
      <xdr:rowOff>309187</xdr:rowOff>
    </xdr:from>
    <xdr:to>
      <xdr:col>0</xdr:col>
      <xdr:colOff>5848350</xdr:colOff>
      <xdr:row>19</xdr:row>
      <xdr:rowOff>1316221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67150" y="23350162"/>
          <a:ext cx="1981200" cy="240720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20</xdr:row>
      <xdr:rowOff>57150</xdr:rowOff>
    </xdr:from>
    <xdr:to>
      <xdr:col>0</xdr:col>
      <xdr:colOff>2790825</xdr:colOff>
      <xdr:row>21</xdr:row>
      <xdr:rowOff>869070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harpenSoften amount="5000"/>
                  </a14:imgEffect>
                  <a14:imgEffect>
                    <a14:brightnessContrast bright="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" y="31775400"/>
          <a:ext cx="2181225" cy="2650245"/>
        </a:xfrm>
        <a:prstGeom prst="rect">
          <a:avLst/>
        </a:prstGeom>
      </xdr:spPr>
    </xdr:pic>
    <xdr:clientData/>
  </xdr:twoCellAnchor>
  <xdr:oneCellAnchor>
    <xdr:from>
      <xdr:col>0</xdr:col>
      <xdr:colOff>3028950</xdr:colOff>
      <xdr:row>13</xdr:row>
      <xdr:rowOff>76200</xdr:rowOff>
    </xdr:from>
    <xdr:ext cx="2353260" cy="2859272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harpenSoften amount="3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28950" y="8896350"/>
          <a:ext cx="2353260" cy="2859272"/>
        </a:xfrm>
        <a:prstGeom prst="rect">
          <a:avLst/>
        </a:prstGeom>
      </xdr:spPr>
    </xdr:pic>
    <xdr:clientData/>
  </xdr:oneCellAnchor>
  <xdr:oneCellAnchor>
    <xdr:from>
      <xdr:col>0</xdr:col>
      <xdr:colOff>914400</xdr:colOff>
      <xdr:row>13</xdr:row>
      <xdr:rowOff>57150</xdr:rowOff>
    </xdr:from>
    <xdr:ext cx="2353260" cy="2859272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" y="8877300"/>
          <a:ext cx="2353260" cy="2859272"/>
        </a:xfrm>
        <a:prstGeom prst="rect">
          <a:avLst/>
        </a:prstGeom>
      </xdr:spPr>
    </xdr:pic>
    <xdr:clientData/>
  </xdr:oneCellAnchor>
  <xdr:twoCellAnchor>
    <xdr:from>
      <xdr:col>0</xdr:col>
      <xdr:colOff>1704975</xdr:colOff>
      <xdr:row>14</xdr:row>
      <xdr:rowOff>38099</xdr:rowOff>
    </xdr:from>
    <xdr:to>
      <xdr:col>0</xdr:col>
      <xdr:colOff>4238625</xdr:colOff>
      <xdr:row>14</xdr:row>
      <xdr:rowOff>3095624</xdr:rowOff>
    </xdr:to>
    <xdr:pic>
      <xdr:nvPicPr>
        <xdr:cNvPr id="62" name="Рисунок 61" descr="П-торж-ваниль-(1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50000"/>
                  </a14:imgEffect>
                  <a14:imgEffect>
                    <a14:brightnessContrast bright="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54" r="3239"/>
        <a:stretch/>
      </xdr:blipFill>
      <xdr:spPr bwMode="auto">
        <a:xfrm>
          <a:off x="1704975" y="20793074"/>
          <a:ext cx="253365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3324226</xdr:colOff>
      <xdr:row>34</xdr:row>
      <xdr:rowOff>133350</xdr:rowOff>
    </xdr:from>
    <xdr:to>
      <xdr:col>0</xdr:col>
      <xdr:colOff>5574952</xdr:colOff>
      <xdr:row>38</xdr:row>
      <xdr:rowOff>504825</xdr:rowOff>
    </xdr:to>
    <xdr:pic>
      <xdr:nvPicPr>
        <xdr:cNvPr id="69" name="Рисунок 68" descr="C:\Users\user\Desktop\АЛИСА РАБОТА\НОВИНКИ ЛЕТО 2023\Шапочки\П-DSC01723.jpg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36185475"/>
          <a:ext cx="2250726" cy="2733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647700</xdr:colOff>
      <xdr:row>38</xdr:row>
      <xdr:rowOff>314325</xdr:rowOff>
    </xdr:from>
    <xdr:to>
      <xdr:col>0</xdr:col>
      <xdr:colOff>3000375</xdr:colOff>
      <xdr:row>42</xdr:row>
      <xdr:rowOff>419100</xdr:rowOff>
    </xdr:to>
    <xdr:pic>
      <xdr:nvPicPr>
        <xdr:cNvPr id="70" name="Рисунок 69" descr="C:\Users\user\Desktop\АЛИСА РАБОТА\НОВИНКИ ЛЕТО 2023\Шапочки\П-DSC01722.jpg"/>
        <xdr:cNvPicPr/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66" b="14333"/>
        <a:stretch/>
      </xdr:blipFill>
      <xdr:spPr bwMode="auto">
        <a:xfrm>
          <a:off x="647700" y="38728650"/>
          <a:ext cx="2352675" cy="2466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34</xdr:row>
      <xdr:rowOff>66675</xdr:rowOff>
    </xdr:from>
    <xdr:to>
      <xdr:col>0</xdr:col>
      <xdr:colOff>2867025</xdr:colOff>
      <xdr:row>38</xdr:row>
      <xdr:rowOff>419100</xdr:rowOff>
    </xdr:to>
    <xdr:pic>
      <xdr:nvPicPr>
        <xdr:cNvPr id="72" name="Рисунок 71" descr="C:\Users\user\Desktop\АЛИСА РАБОТА\НОВИНКИ ЛЕТО 2023\Шапочки\П-DSC01725.jpg"/>
        <xdr:cNvPicPr/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0"/>
        <a:stretch/>
      </xdr:blipFill>
      <xdr:spPr bwMode="auto">
        <a:xfrm>
          <a:off x="514350" y="36118800"/>
          <a:ext cx="2352675" cy="2714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3219450</xdr:colOff>
      <xdr:row>38</xdr:row>
      <xdr:rowOff>352425</xdr:rowOff>
    </xdr:from>
    <xdr:to>
      <xdr:col>0</xdr:col>
      <xdr:colOff>5572125</xdr:colOff>
      <xdr:row>42</xdr:row>
      <xdr:rowOff>476250</xdr:rowOff>
    </xdr:to>
    <xdr:pic>
      <xdr:nvPicPr>
        <xdr:cNvPr id="73" name="Рисунок 72" descr="C:\Users\user\Desktop\АЛИСА РАБОТА\НОВИНКИ ЛЕТО 2023\Шапочки\П-DSC01728.jpg"/>
        <xdr:cNvPicPr/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" b="9667"/>
        <a:stretch/>
      </xdr:blipFill>
      <xdr:spPr bwMode="auto">
        <a:xfrm>
          <a:off x="3219450" y="38766750"/>
          <a:ext cx="2352675" cy="2486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3190874</xdr:colOff>
      <xdr:row>4</xdr:row>
      <xdr:rowOff>66675</xdr:rowOff>
    </xdr:from>
    <xdr:to>
      <xdr:col>0</xdr:col>
      <xdr:colOff>4733925</xdr:colOff>
      <xdr:row>9</xdr:row>
      <xdr:rowOff>57785</xdr:rowOff>
    </xdr:to>
    <xdr:pic>
      <xdr:nvPicPr>
        <xdr:cNvPr id="67" name="Рисунок 66" descr="C:\Users\user\Desktop\АЛИСА РАБОТА\НОВИНКИ ЛЕТО 2023\Одеяло Балу\П-Беж-(6).jpg"/>
        <xdr:cNvPicPr/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1" r="13726"/>
        <a:stretch/>
      </xdr:blipFill>
      <xdr:spPr bwMode="auto">
        <a:xfrm>
          <a:off x="3190874" y="1524000"/>
          <a:ext cx="1543051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2085975</xdr:colOff>
      <xdr:row>23</xdr:row>
      <xdr:rowOff>123825</xdr:rowOff>
    </xdr:from>
    <xdr:to>
      <xdr:col>0</xdr:col>
      <xdr:colOff>4067176</xdr:colOff>
      <xdr:row>26</xdr:row>
      <xdr:rowOff>619125</xdr:rowOff>
    </xdr:to>
    <xdr:pic>
      <xdr:nvPicPr>
        <xdr:cNvPr id="68" name="Рисунок 67" descr="C:\Users\user\Desktop\АЛИСА РАБОТА\НОВИНКИ ЛЕТО 2023\Плед Балу\П-DSC01764.jpg"/>
        <xdr:cNvPicPr/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3333" r="4832" b="2688"/>
        <a:stretch/>
      </xdr:blipFill>
      <xdr:spPr bwMode="auto">
        <a:xfrm>
          <a:off x="2085975" y="37357050"/>
          <a:ext cx="1981201" cy="2752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85724</xdr:colOff>
      <xdr:row>23</xdr:row>
      <xdr:rowOff>114300</xdr:rowOff>
    </xdr:from>
    <xdr:to>
      <xdr:col>0</xdr:col>
      <xdr:colOff>2047875</xdr:colOff>
      <xdr:row>26</xdr:row>
      <xdr:rowOff>638810</xdr:rowOff>
    </xdr:to>
    <xdr:pic>
      <xdr:nvPicPr>
        <xdr:cNvPr id="77" name="Рисунок 76" descr="C:\Users\user\Desktop\АЛИСА РАБОТА\НОВИНКИ ЛЕТО 2023\Плед Балу\П-DSC01769.jpg"/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3" t="2666" r="8551" b="-1"/>
        <a:stretch/>
      </xdr:blipFill>
      <xdr:spPr bwMode="auto">
        <a:xfrm>
          <a:off x="85724" y="37347525"/>
          <a:ext cx="1962151" cy="2781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1695449</xdr:colOff>
      <xdr:row>4</xdr:row>
      <xdr:rowOff>64135</xdr:rowOff>
    </xdr:from>
    <xdr:to>
      <xdr:col>0</xdr:col>
      <xdr:colOff>3181350</xdr:colOff>
      <xdr:row>9</xdr:row>
      <xdr:rowOff>55245</xdr:rowOff>
    </xdr:to>
    <xdr:pic>
      <xdr:nvPicPr>
        <xdr:cNvPr id="78" name="Рисунок 77" descr="C:\Users\user\Desktop\АЛИСА РАБОТА\НОВИНКИ ЛЕТО 2023\Одеяло Балу\п-мол-(2).jpg"/>
        <xdr:cNvPicPr/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8" r="12837"/>
        <a:stretch/>
      </xdr:blipFill>
      <xdr:spPr bwMode="auto">
        <a:xfrm>
          <a:off x="1695449" y="1521460"/>
          <a:ext cx="1485901" cy="285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4743450</xdr:colOff>
      <xdr:row>4</xdr:row>
      <xdr:rowOff>123825</xdr:rowOff>
    </xdr:from>
    <xdr:to>
      <xdr:col>0</xdr:col>
      <xdr:colOff>5857875</xdr:colOff>
      <xdr:row>9</xdr:row>
      <xdr:rowOff>123190</xdr:rowOff>
    </xdr:to>
    <xdr:pic>
      <xdr:nvPicPr>
        <xdr:cNvPr id="97" name="Рисунок 96"/>
        <xdr:cNvPicPr/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49" t="665" r="21681" b="-665"/>
        <a:stretch/>
      </xdr:blipFill>
      <xdr:spPr bwMode="auto">
        <a:xfrm>
          <a:off x="4743450" y="1581150"/>
          <a:ext cx="1114425" cy="2866390"/>
        </a:xfrm>
        <a:prstGeom prst="rect">
          <a:avLst/>
        </a:prstGeom>
        <a:noFill/>
      </xdr:spPr>
    </xdr:pic>
    <xdr:clientData/>
  </xdr:twoCellAnchor>
  <xdr:oneCellAnchor>
    <xdr:from>
      <xdr:col>0</xdr:col>
      <xdr:colOff>4095750</xdr:colOff>
      <xdr:row>23</xdr:row>
      <xdr:rowOff>180976</xdr:rowOff>
    </xdr:from>
    <xdr:ext cx="1841177" cy="2628900"/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11540"/>
        <a:stretch/>
      </xdr:blipFill>
      <xdr:spPr>
        <a:xfrm>
          <a:off x="4095750" y="37414201"/>
          <a:ext cx="1841177" cy="26289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09"/>
  <sheetViews>
    <sheetView tabSelected="1" zoomScaleNormal="100" zoomScaleSheetLayoutView="100" workbookViewId="0">
      <pane ySplit="2" topLeftCell="A3" activePane="bottomLeft" state="frozen"/>
      <selection pane="bottomLeft" activeCell="M9" sqref="M9"/>
    </sheetView>
  </sheetViews>
  <sheetFormatPr defaultColWidth="9" defaultRowHeight="12.75" x14ac:dyDescent="0.2"/>
  <cols>
    <col min="1" max="1" width="90" style="4" customWidth="1"/>
    <col min="2" max="2" width="23.28515625" style="5" customWidth="1"/>
    <col min="3" max="3" width="16.140625" style="6" customWidth="1"/>
    <col min="4" max="4" width="11.42578125" style="6" customWidth="1"/>
    <col min="5" max="5" width="13.5703125" style="9" customWidth="1"/>
    <col min="6" max="6" width="4.85546875" style="7" customWidth="1"/>
    <col min="7" max="7" width="8.28515625" style="13" bestFit="1" customWidth="1"/>
    <col min="8" max="9" width="10.28515625" style="13" customWidth="1"/>
    <col min="10" max="10" width="13.5703125" style="19" customWidth="1"/>
    <col min="11" max="33" width="9" style="19"/>
    <col min="34" max="16384" width="9" style="2"/>
  </cols>
  <sheetData>
    <row r="1" spans="1:33" ht="40.5" customHeight="1" x14ac:dyDescent="0.3">
      <c r="A1" s="8"/>
      <c r="B1" s="132" t="s">
        <v>15</v>
      </c>
      <c r="C1" s="132"/>
      <c r="D1" s="132"/>
      <c r="E1" s="132"/>
      <c r="F1" s="132"/>
      <c r="G1" s="132"/>
      <c r="H1" s="11"/>
      <c r="I1" s="46">
        <f>I83</f>
        <v>0</v>
      </c>
      <c r="J1" s="60"/>
    </row>
    <row r="2" spans="1:33" s="1" customFormat="1" ht="18" customHeight="1" x14ac:dyDescent="0.2">
      <c r="A2" s="45"/>
      <c r="B2" s="45" t="s">
        <v>0</v>
      </c>
      <c r="C2" s="44" t="s">
        <v>4</v>
      </c>
      <c r="D2" s="44" t="s">
        <v>9</v>
      </c>
      <c r="E2" s="44" t="s">
        <v>6</v>
      </c>
      <c r="F2" s="45" t="s">
        <v>7</v>
      </c>
      <c r="G2" s="14" t="s">
        <v>8</v>
      </c>
      <c r="H2" s="17" t="s">
        <v>10</v>
      </c>
      <c r="I2" s="14" t="s">
        <v>11</v>
      </c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9" customFormat="1" ht="30.75" customHeight="1" x14ac:dyDescent="0.2">
      <c r="A3" s="48"/>
      <c r="B3" s="15" t="s">
        <v>16</v>
      </c>
      <c r="C3" s="50"/>
      <c r="D3" s="15"/>
      <c r="E3" s="15"/>
      <c r="F3" s="15"/>
      <c r="G3" s="50"/>
      <c r="H3" s="50"/>
      <c r="I3" s="51"/>
    </row>
    <row r="4" spans="1:33" s="19" customFormat="1" ht="25.5" customHeight="1" x14ac:dyDescent="0.2">
      <c r="A4" s="39" t="s">
        <v>123</v>
      </c>
      <c r="B4" s="36"/>
      <c r="C4" s="36"/>
      <c r="D4" s="52"/>
      <c r="E4" s="36"/>
      <c r="F4" s="36"/>
      <c r="G4" s="36"/>
      <c r="H4" s="36"/>
      <c r="I4" s="53"/>
    </row>
    <row r="5" spans="1:33" ht="78.75" customHeight="1" x14ac:dyDescent="0.2">
      <c r="A5" s="114"/>
      <c r="B5" s="103" t="s">
        <v>125</v>
      </c>
      <c r="C5" s="104" t="s">
        <v>85</v>
      </c>
      <c r="D5" s="18" t="s">
        <v>14</v>
      </c>
      <c r="E5" s="105" t="s">
        <v>93</v>
      </c>
      <c r="F5" s="61" t="s">
        <v>1</v>
      </c>
      <c r="G5" s="32">
        <v>1550</v>
      </c>
      <c r="H5" s="56"/>
      <c r="I5" s="12">
        <f>G5*H5</f>
        <v>0</v>
      </c>
      <c r="AD5" s="2"/>
      <c r="AE5" s="2"/>
      <c r="AF5" s="2"/>
      <c r="AG5" s="2"/>
    </row>
    <row r="6" spans="1:33" ht="58.5" customHeight="1" x14ac:dyDescent="0.2">
      <c r="A6" s="115"/>
      <c r="B6" s="108" t="s">
        <v>126</v>
      </c>
      <c r="C6" s="109" t="s">
        <v>85</v>
      </c>
      <c r="D6" s="18" t="s">
        <v>5</v>
      </c>
      <c r="E6" s="99" t="s">
        <v>111</v>
      </c>
      <c r="F6" s="61" t="s">
        <v>1</v>
      </c>
      <c r="G6" s="32">
        <v>1550</v>
      </c>
      <c r="H6" s="56"/>
      <c r="I6" s="12">
        <f t="shared" ref="I6:I10" si="0">G6*H6</f>
        <v>0</v>
      </c>
      <c r="AD6" s="2"/>
      <c r="AE6" s="2"/>
      <c r="AF6" s="2"/>
      <c r="AG6" s="2"/>
    </row>
    <row r="7" spans="1:33" ht="58.5" customHeight="1" x14ac:dyDescent="0.2">
      <c r="A7" s="115"/>
      <c r="B7" s="108"/>
      <c r="C7" s="109"/>
      <c r="D7" s="18" t="s">
        <v>13</v>
      </c>
      <c r="E7" s="99" t="s">
        <v>112</v>
      </c>
      <c r="F7" s="61" t="s">
        <v>1</v>
      </c>
      <c r="G7" s="32">
        <v>1550</v>
      </c>
      <c r="H7" s="56"/>
      <c r="I7" s="12">
        <f t="shared" si="0"/>
        <v>0</v>
      </c>
      <c r="AD7" s="2"/>
      <c r="AE7" s="2"/>
      <c r="AF7" s="2"/>
      <c r="AG7" s="2"/>
    </row>
    <row r="8" spans="1:33" s="19" customFormat="1" ht="15" customHeight="1" x14ac:dyDescent="0.2">
      <c r="A8" s="115"/>
      <c r="B8" s="122" t="s">
        <v>127</v>
      </c>
      <c r="C8" s="121" t="s">
        <v>113</v>
      </c>
      <c r="D8" s="121" t="s">
        <v>28</v>
      </c>
      <c r="E8" s="18" t="s">
        <v>114</v>
      </c>
      <c r="F8" s="61" t="s">
        <v>7</v>
      </c>
      <c r="G8" s="41">
        <v>490</v>
      </c>
      <c r="H8" s="56"/>
      <c r="I8" s="38">
        <f t="shared" si="0"/>
        <v>0</v>
      </c>
    </row>
    <row r="9" spans="1:33" s="19" customFormat="1" ht="15" customHeight="1" x14ac:dyDescent="0.2">
      <c r="A9" s="115"/>
      <c r="B9" s="117"/>
      <c r="C9" s="119"/>
      <c r="D9" s="119"/>
      <c r="E9" s="18" t="s">
        <v>115</v>
      </c>
      <c r="F9" s="61" t="s">
        <v>7</v>
      </c>
      <c r="G9" s="41">
        <v>490</v>
      </c>
      <c r="H9" s="56"/>
      <c r="I9" s="38">
        <f t="shared" si="0"/>
        <v>0</v>
      </c>
    </row>
    <row r="10" spans="1:33" s="19" customFormat="1" ht="15" customHeight="1" x14ac:dyDescent="0.2">
      <c r="A10" s="116"/>
      <c r="B10" s="118"/>
      <c r="C10" s="124"/>
      <c r="D10" s="124"/>
      <c r="E10" s="18" t="s">
        <v>116</v>
      </c>
      <c r="F10" s="61" t="s">
        <v>7</v>
      </c>
      <c r="G10" s="41">
        <v>490</v>
      </c>
      <c r="H10" s="56"/>
      <c r="I10" s="38">
        <f t="shared" si="0"/>
        <v>0</v>
      </c>
    </row>
    <row r="11" spans="1:33" ht="78" customHeight="1" x14ac:dyDescent="0.2">
      <c r="A11" s="107"/>
      <c r="B11" s="108" t="s">
        <v>124</v>
      </c>
      <c r="C11" s="109" t="s">
        <v>86</v>
      </c>
      <c r="D11" s="18" t="s">
        <v>3</v>
      </c>
      <c r="E11" s="90" t="s">
        <v>91</v>
      </c>
      <c r="F11" s="61" t="s">
        <v>1</v>
      </c>
      <c r="G11" s="32">
        <v>1550</v>
      </c>
      <c r="H11" s="56"/>
      <c r="I11" s="12">
        <f t="shared" ref="I11:I13" si="1">G11*H11</f>
        <v>0</v>
      </c>
      <c r="AD11" s="2"/>
      <c r="AE11" s="2"/>
      <c r="AF11" s="2"/>
      <c r="AG11" s="2"/>
    </row>
    <row r="12" spans="1:33" ht="78" customHeight="1" x14ac:dyDescent="0.2">
      <c r="A12" s="107"/>
      <c r="B12" s="108"/>
      <c r="C12" s="109"/>
      <c r="D12" s="18" t="s">
        <v>2</v>
      </c>
      <c r="E12" s="90" t="s">
        <v>92</v>
      </c>
      <c r="F12" s="61" t="s">
        <v>1</v>
      </c>
      <c r="G12" s="32">
        <v>1550</v>
      </c>
      <c r="H12" s="56"/>
      <c r="I12" s="12">
        <f t="shared" si="1"/>
        <v>0</v>
      </c>
      <c r="AD12" s="2"/>
      <c r="AE12" s="2"/>
      <c r="AF12" s="2"/>
      <c r="AG12" s="2"/>
    </row>
    <row r="13" spans="1:33" ht="78" customHeight="1" x14ac:dyDescent="0.2">
      <c r="A13" s="107"/>
      <c r="B13" s="108"/>
      <c r="C13" s="109"/>
      <c r="D13" s="18" t="s">
        <v>5</v>
      </c>
      <c r="E13" s="90" t="s">
        <v>90</v>
      </c>
      <c r="F13" s="61" t="s">
        <v>1</v>
      </c>
      <c r="G13" s="32">
        <v>1550</v>
      </c>
      <c r="H13" s="56"/>
      <c r="I13" s="12">
        <f t="shared" si="1"/>
        <v>0</v>
      </c>
      <c r="AD13" s="2"/>
      <c r="AE13" s="2"/>
      <c r="AF13" s="2"/>
      <c r="AG13" s="2"/>
    </row>
    <row r="14" spans="1:33" ht="235.5" customHeight="1" x14ac:dyDescent="0.2">
      <c r="A14" s="93"/>
      <c r="B14" s="94" t="s">
        <v>128</v>
      </c>
      <c r="C14" s="95" t="s">
        <v>86</v>
      </c>
      <c r="D14" s="18" t="s">
        <v>5</v>
      </c>
      <c r="E14" s="96" t="s">
        <v>101</v>
      </c>
      <c r="F14" s="61" t="s">
        <v>1</v>
      </c>
      <c r="G14" s="32">
        <v>1550</v>
      </c>
      <c r="H14" s="56"/>
      <c r="I14" s="12">
        <f t="shared" ref="I14:I15" si="2">G14*H14</f>
        <v>0</v>
      </c>
      <c r="AD14" s="2"/>
      <c r="AE14" s="2"/>
      <c r="AF14" s="2"/>
      <c r="AG14" s="2"/>
    </row>
    <row r="15" spans="1:33" s="19" customFormat="1" ht="250.5" customHeight="1" x14ac:dyDescent="0.2">
      <c r="A15" s="101"/>
      <c r="B15" s="100" t="s">
        <v>129</v>
      </c>
      <c r="C15" s="95" t="s">
        <v>120</v>
      </c>
      <c r="D15" s="18" t="s">
        <v>95</v>
      </c>
      <c r="E15" s="18" t="s">
        <v>96</v>
      </c>
      <c r="F15" s="61" t="s">
        <v>1</v>
      </c>
      <c r="G15" s="41">
        <v>2150</v>
      </c>
      <c r="H15" s="56"/>
      <c r="I15" s="38">
        <f t="shared" si="2"/>
        <v>0</v>
      </c>
      <c r="J15" s="91"/>
    </row>
    <row r="16" spans="1:33" s="19" customFormat="1" ht="25.5" customHeight="1" x14ac:dyDescent="0.2">
      <c r="A16" s="39" t="s">
        <v>98</v>
      </c>
      <c r="B16" s="36"/>
      <c r="C16" s="36"/>
      <c r="D16" s="52"/>
      <c r="E16" s="36"/>
      <c r="F16" s="36"/>
      <c r="G16" s="36"/>
      <c r="H16" s="36"/>
      <c r="I16" s="53"/>
    </row>
    <row r="17" spans="1:10" s="19" customFormat="1" ht="239.25" customHeight="1" x14ac:dyDescent="0.2">
      <c r="A17" s="106"/>
      <c r="B17" s="16" t="s">
        <v>138</v>
      </c>
      <c r="C17" s="35" t="s">
        <v>104</v>
      </c>
      <c r="D17" s="35" t="s">
        <v>17</v>
      </c>
      <c r="E17" s="54" t="s">
        <v>18</v>
      </c>
      <c r="F17" s="61" t="s">
        <v>1</v>
      </c>
      <c r="G17" s="80">
        <v>1660</v>
      </c>
      <c r="H17" s="56"/>
      <c r="I17" s="38">
        <f t="shared" ref="I17" si="3">G17*H17</f>
        <v>0</v>
      </c>
      <c r="J17" s="79" t="s">
        <v>105</v>
      </c>
    </row>
    <row r="18" spans="1:10" s="19" customFormat="1" ht="27.75" customHeight="1" x14ac:dyDescent="0.2">
      <c r="A18" s="3" t="s">
        <v>139</v>
      </c>
      <c r="B18" s="10"/>
      <c r="C18" s="10"/>
      <c r="D18" s="30"/>
      <c r="E18" s="10"/>
      <c r="F18" s="10"/>
      <c r="G18" s="10"/>
      <c r="H18" s="10"/>
      <c r="I18" s="47"/>
    </row>
    <row r="19" spans="1:10" s="19" customFormat="1" ht="110.25" customHeight="1" x14ac:dyDescent="0.2">
      <c r="A19" s="129"/>
      <c r="B19" s="122" t="s">
        <v>103</v>
      </c>
      <c r="C19" s="121" t="s">
        <v>19</v>
      </c>
      <c r="D19" s="35" t="s">
        <v>3</v>
      </c>
      <c r="E19" s="54" t="s">
        <v>20</v>
      </c>
      <c r="F19" s="55" t="s">
        <v>1</v>
      </c>
      <c r="G19" s="32">
        <v>1450</v>
      </c>
      <c r="H19" s="56"/>
      <c r="I19" s="38">
        <f t="shared" ref="I19:I27" si="4">G19*H19</f>
        <v>0</v>
      </c>
    </row>
    <row r="20" spans="1:10" s="19" customFormat="1" ht="114.75" customHeight="1" x14ac:dyDescent="0.2">
      <c r="A20" s="130"/>
      <c r="B20" s="118"/>
      <c r="C20" s="119"/>
      <c r="D20" s="35" t="s">
        <v>5</v>
      </c>
      <c r="E20" s="54" t="s">
        <v>107</v>
      </c>
      <c r="F20" s="57" t="s">
        <v>1</v>
      </c>
      <c r="G20" s="32">
        <v>1450</v>
      </c>
      <c r="H20" s="56"/>
      <c r="I20" s="38">
        <f t="shared" si="4"/>
        <v>0</v>
      </c>
    </row>
    <row r="21" spans="1:10" s="19" customFormat="1" ht="144.75" customHeight="1" x14ac:dyDescent="0.2">
      <c r="A21" s="129"/>
      <c r="B21" s="122" t="s">
        <v>130</v>
      </c>
      <c r="C21" s="121" t="s">
        <v>97</v>
      </c>
      <c r="D21" s="35" t="s">
        <v>3</v>
      </c>
      <c r="E21" s="54" t="s">
        <v>117</v>
      </c>
      <c r="F21" s="55" t="s">
        <v>1</v>
      </c>
      <c r="G21" s="92">
        <v>1450</v>
      </c>
      <c r="H21" s="56"/>
      <c r="I21" s="38">
        <f t="shared" ref="I21:I25" si="5">G21*H21</f>
        <v>0</v>
      </c>
    </row>
    <row r="22" spans="1:10" s="19" customFormat="1" ht="144.75" customHeight="1" x14ac:dyDescent="0.2">
      <c r="A22" s="130"/>
      <c r="B22" s="117"/>
      <c r="C22" s="119"/>
      <c r="D22" s="35" t="s">
        <v>14</v>
      </c>
      <c r="E22" s="54" t="s">
        <v>118</v>
      </c>
      <c r="F22" s="55" t="s">
        <v>1</v>
      </c>
      <c r="G22" s="92">
        <v>1450</v>
      </c>
      <c r="H22" s="56"/>
      <c r="I22" s="38">
        <f t="shared" si="5"/>
        <v>0</v>
      </c>
    </row>
    <row r="23" spans="1:10" s="19" customFormat="1" ht="144.75" customHeight="1" x14ac:dyDescent="0.2">
      <c r="A23" s="130"/>
      <c r="B23" s="118"/>
      <c r="C23" s="119"/>
      <c r="D23" s="35" t="s">
        <v>5</v>
      </c>
      <c r="E23" s="54" t="s">
        <v>119</v>
      </c>
      <c r="F23" s="57" t="s">
        <v>1</v>
      </c>
      <c r="G23" s="92">
        <v>1450</v>
      </c>
      <c r="H23" s="56"/>
      <c r="I23" s="38">
        <f t="shared" si="5"/>
        <v>0</v>
      </c>
    </row>
    <row r="24" spans="1:10" s="19" customFormat="1" ht="59.25" customHeight="1" x14ac:dyDescent="0.2">
      <c r="A24" s="129"/>
      <c r="B24" s="122" t="s">
        <v>108</v>
      </c>
      <c r="C24" s="121" t="s">
        <v>19</v>
      </c>
      <c r="D24" s="35" t="s">
        <v>5</v>
      </c>
      <c r="E24" s="54" t="s">
        <v>109</v>
      </c>
      <c r="F24" s="55" t="s">
        <v>1</v>
      </c>
      <c r="G24" s="32">
        <v>1450</v>
      </c>
      <c r="H24" s="56"/>
      <c r="I24" s="38">
        <f t="shared" si="5"/>
        <v>0</v>
      </c>
    </row>
    <row r="25" spans="1:10" s="19" customFormat="1" ht="59.25" customHeight="1" x14ac:dyDescent="0.2">
      <c r="A25" s="130"/>
      <c r="B25" s="118"/>
      <c r="C25" s="124"/>
      <c r="D25" s="35" t="s">
        <v>13</v>
      </c>
      <c r="E25" s="18" t="s">
        <v>110</v>
      </c>
      <c r="F25" s="61" t="s">
        <v>1</v>
      </c>
      <c r="G25" s="32">
        <v>1450</v>
      </c>
      <c r="H25" s="56"/>
      <c r="I25" s="38">
        <f t="shared" si="5"/>
        <v>0</v>
      </c>
    </row>
    <row r="26" spans="1:10" s="19" customFormat="1" ht="59.25" customHeight="1" x14ac:dyDescent="0.2">
      <c r="A26" s="130"/>
      <c r="B26" s="122" t="s">
        <v>131</v>
      </c>
      <c r="C26" s="121" t="s">
        <v>113</v>
      </c>
      <c r="D26" s="121" t="s">
        <v>121</v>
      </c>
      <c r="E26" s="58" t="s">
        <v>114</v>
      </c>
      <c r="F26" s="61" t="s">
        <v>7</v>
      </c>
      <c r="G26" s="41">
        <v>490</v>
      </c>
      <c r="H26" s="56"/>
      <c r="I26" s="38">
        <f t="shared" si="4"/>
        <v>0</v>
      </c>
    </row>
    <row r="27" spans="1:10" s="19" customFormat="1" ht="59.25" customHeight="1" x14ac:dyDescent="0.2">
      <c r="A27" s="130"/>
      <c r="B27" s="117"/>
      <c r="C27" s="119"/>
      <c r="D27" s="119"/>
      <c r="E27" s="58" t="s">
        <v>115</v>
      </c>
      <c r="F27" s="61" t="s">
        <v>7</v>
      </c>
      <c r="G27" s="12">
        <v>490</v>
      </c>
      <c r="H27" s="59"/>
      <c r="I27" s="40">
        <f t="shared" si="4"/>
        <v>0</v>
      </c>
    </row>
    <row r="28" spans="1:10" s="19" customFormat="1" ht="27.75" customHeight="1" x14ac:dyDescent="0.2">
      <c r="A28" s="3" t="s">
        <v>122</v>
      </c>
      <c r="B28" s="10"/>
      <c r="C28" s="10"/>
      <c r="D28" s="10"/>
      <c r="E28" s="10"/>
      <c r="F28" s="10"/>
      <c r="G28" s="10"/>
      <c r="H28" s="10"/>
      <c r="I28" s="53"/>
    </row>
    <row r="29" spans="1:10" s="19" customFormat="1" ht="45" customHeight="1" x14ac:dyDescent="0.2">
      <c r="A29" s="129"/>
      <c r="B29" s="122" t="s">
        <v>21</v>
      </c>
      <c r="C29" s="110" t="s">
        <v>75</v>
      </c>
      <c r="D29" s="18" t="s">
        <v>5</v>
      </c>
      <c r="E29" s="18" t="s">
        <v>22</v>
      </c>
      <c r="F29" s="42" t="s">
        <v>1</v>
      </c>
      <c r="G29" s="32">
        <v>1675</v>
      </c>
      <c r="H29" s="56"/>
      <c r="I29" s="38">
        <f t="shared" ref="I29:I31" si="6">G29*H29</f>
        <v>0</v>
      </c>
    </row>
    <row r="30" spans="1:10" s="19" customFormat="1" ht="45" customHeight="1" x14ac:dyDescent="0.2">
      <c r="A30" s="130"/>
      <c r="B30" s="117"/>
      <c r="C30" s="111"/>
      <c r="D30" s="83" t="s">
        <v>3</v>
      </c>
      <c r="E30" s="83" t="s">
        <v>23</v>
      </c>
      <c r="F30" s="55" t="s">
        <v>1</v>
      </c>
      <c r="G30" s="84">
        <v>1675</v>
      </c>
      <c r="H30" s="85"/>
      <c r="I30" s="86">
        <f t="shared" si="6"/>
        <v>0</v>
      </c>
    </row>
    <row r="31" spans="1:10" s="19" customFormat="1" ht="83.25" customHeight="1" x14ac:dyDescent="0.2">
      <c r="A31" s="130"/>
      <c r="B31" s="82" t="s">
        <v>74</v>
      </c>
      <c r="C31" s="81" t="s">
        <v>76</v>
      </c>
      <c r="D31" s="18" t="s">
        <v>3</v>
      </c>
      <c r="E31" s="18" t="s">
        <v>77</v>
      </c>
      <c r="F31" s="55" t="s">
        <v>1</v>
      </c>
      <c r="G31" s="41">
        <v>1550</v>
      </c>
      <c r="H31" s="56"/>
      <c r="I31" s="38">
        <f t="shared" si="6"/>
        <v>0</v>
      </c>
    </row>
    <row r="32" spans="1:10" s="19" customFormat="1" ht="68.25" customHeight="1" x14ac:dyDescent="0.2">
      <c r="A32" s="131"/>
      <c r="B32" s="88" t="s">
        <v>24</v>
      </c>
      <c r="C32" s="89" t="s">
        <v>25</v>
      </c>
      <c r="D32" s="63" t="s">
        <v>26</v>
      </c>
      <c r="E32" s="49" t="s">
        <v>27</v>
      </c>
      <c r="F32" s="61" t="s">
        <v>1</v>
      </c>
      <c r="G32" s="32">
        <v>1345</v>
      </c>
      <c r="H32" s="33"/>
      <c r="I32" s="38">
        <f t="shared" ref="I32" si="7">G32*H32</f>
        <v>0</v>
      </c>
      <c r="J32" s="87"/>
    </row>
    <row r="33" spans="1:33" ht="32.25" customHeight="1" x14ac:dyDescent="0.2">
      <c r="A33" s="97"/>
      <c r="B33" s="98" t="s">
        <v>59</v>
      </c>
      <c r="C33" s="98"/>
      <c r="D33" s="69"/>
      <c r="E33" s="70"/>
      <c r="F33" s="70"/>
      <c r="G33" s="70"/>
      <c r="H33" s="71"/>
      <c r="I33" s="72"/>
      <c r="AD33" s="2"/>
      <c r="AE33" s="2"/>
      <c r="AF33" s="2"/>
      <c r="AG33" s="2"/>
    </row>
    <row r="34" spans="1:33" s="19" customFormat="1" ht="25.5" customHeight="1" x14ac:dyDescent="0.2">
      <c r="A34" s="39" t="s">
        <v>102</v>
      </c>
      <c r="B34" s="36"/>
      <c r="C34" s="36"/>
      <c r="D34" s="52"/>
      <c r="E34" s="36"/>
      <c r="F34" s="36"/>
      <c r="G34" s="36"/>
      <c r="H34" s="36"/>
      <c r="I34" s="53"/>
    </row>
    <row r="35" spans="1:33" ht="46.5" customHeight="1" x14ac:dyDescent="0.2">
      <c r="A35" s="107"/>
      <c r="B35" s="112" t="s">
        <v>99</v>
      </c>
      <c r="C35" s="110" t="s">
        <v>94</v>
      </c>
      <c r="D35" s="110" t="s">
        <v>5</v>
      </c>
      <c r="E35" s="90" t="s">
        <v>106</v>
      </c>
      <c r="F35" s="61" t="s">
        <v>1</v>
      </c>
      <c r="G35" s="32">
        <v>250</v>
      </c>
      <c r="H35" s="56"/>
      <c r="I35" s="12">
        <f t="shared" ref="I35:I43" si="8">G35*H35</f>
        <v>0</v>
      </c>
      <c r="AD35" s="2"/>
      <c r="AE35" s="2"/>
      <c r="AF35" s="2"/>
      <c r="AG35" s="2"/>
    </row>
    <row r="36" spans="1:33" ht="46.5" customHeight="1" x14ac:dyDescent="0.2">
      <c r="A36" s="107"/>
      <c r="B36" s="111"/>
      <c r="C36" s="111"/>
      <c r="D36" s="111"/>
      <c r="E36" s="90" t="s">
        <v>100</v>
      </c>
      <c r="F36" s="61" t="s">
        <v>1</v>
      </c>
      <c r="G36" s="32">
        <v>250</v>
      </c>
      <c r="H36" s="56"/>
      <c r="I36" s="12">
        <f t="shared" si="8"/>
        <v>0</v>
      </c>
      <c r="AD36" s="2"/>
      <c r="AE36" s="2"/>
      <c r="AF36" s="2"/>
      <c r="AG36" s="2"/>
    </row>
    <row r="37" spans="1:33" ht="46.5" customHeight="1" x14ac:dyDescent="0.2">
      <c r="A37" s="107"/>
      <c r="B37" s="112" t="s">
        <v>87</v>
      </c>
      <c r="C37" s="110" t="s">
        <v>94</v>
      </c>
      <c r="D37" s="110" t="s">
        <v>5</v>
      </c>
      <c r="E37" s="90" t="s">
        <v>78</v>
      </c>
      <c r="F37" s="61" t="s">
        <v>1</v>
      </c>
      <c r="G37" s="32">
        <v>190</v>
      </c>
      <c r="H37" s="56"/>
      <c r="I37" s="12">
        <f t="shared" ref="I37:I38" si="9">G37*H37</f>
        <v>0</v>
      </c>
      <c r="AD37" s="2"/>
      <c r="AE37" s="2"/>
      <c r="AF37" s="2"/>
      <c r="AG37" s="2"/>
    </row>
    <row r="38" spans="1:33" ht="46.5" customHeight="1" x14ac:dyDescent="0.2">
      <c r="A38" s="107"/>
      <c r="B38" s="111"/>
      <c r="C38" s="111"/>
      <c r="D38" s="111"/>
      <c r="E38" s="90" t="s">
        <v>79</v>
      </c>
      <c r="F38" s="61" t="s">
        <v>1</v>
      </c>
      <c r="G38" s="32">
        <v>190</v>
      </c>
      <c r="H38" s="56"/>
      <c r="I38" s="12">
        <f t="shared" si="9"/>
        <v>0</v>
      </c>
      <c r="AD38" s="2"/>
      <c r="AE38" s="2"/>
      <c r="AF38" s="2"/>
      <c r="AG38" s="2"/>
    </row>
    <row r="39" spans="1:33" ht="46.5" customHeight="1" x14ac:dyDescent="0.2">
      <c r="A39" s="107"/>
      <c r="B39" s="112" t="s">
        <v>89</v>
      </c>
      <c r="C39" s="110" t="s">
        <v>94</v>
      </c>
      <c r="D39" s="110" t="s">
        <v>5</v>
      </c>
      <c r="E39" s="90" t="s">
        <v>82</v>
      </c>
      <c r="F39" s="61" t="s">
        <v>1</v>
      </c>
      <c r="G39" s="32">
        <v>190</v>
      </c>
      <c r="H39" s="56"/>
      <c r="I39" s="12">
        <f t="shared" si="8"/>
        <v>0</v>
      </c>
      <c r="AD39" s="2"/>
      <c r="AE39" s="2"/>
      <c r="AF39" s="2"/>
      <c r="AG39" s="2"/>
    </row>
    <row r="40" spans="1:33" ht="46.5" customHeight="1" x14ac:dyDescent="0.2">
      <c r="A40" s="107"/>
      <c r="B40" s="111"/>
      <c r="C40" s="111"/>
      <c r="D40" s="111"/>
      <c r="E40" s="90" t="s">
        <v>83</v>
      </c>
      <c r="F40" s="61" t="s">
        <v>1</v>
      </c>
      <c r="G40" s="32">
        <v>190</v>
      </c>
      <c r="H40" s="56"/>
      <c r="I40" s="12">
        <f t="shared" si="8"/>
        <v>0</v>
      </c>
      <c r="AD40" s="2"/>
      <c r="AE40" s="2"/>
      <c r="AF40" s="2"/>
      <c r="AG40" s="2"/>
    </row>
    <row r="41" spans="1:33" ht="46.5" customHeight="1" x14ac:dyDescent="0.2">
      <c r="A41" s="107"/>
      <c r="B41" s="113"/>
      <c r="C41" s="111"/>
      <c r="D41" s="111"/>
      <c r="E41" s="90" t="s">
        <v>84</v>
      </c>
      <c r="F41" s="61" t="s">
        <v>1</v>
      </c>
      <c r="G41" s="32">
        <v>190</v>
      </c>
      <c r="H41" s="56"/>
      <c r="I41" s="12">
        <f t="shared" si="8"/>
        <v>0</v>
      </c>
      <c r="AD41" s="2"/>
      <c r="AE41" s="2"/>
      <c r="AF41" s="2"/>
      <c r="AG41" s="2"/>
    </row>
    <row r="42" spans="1:33" ht="46.5" customHeight="1" x14ac:dyDescent="0.2">
      <c r="A42" s="107"/>
      <c r="B42" s="112" t="s">
        <v>88</v>
      </c>
      <c r="C42" s="110" t="s">
        <v>94</v>
      </c>
      <c r="D42" s="110" t="s">
        <v>5</v>
      </c>
      <c r="E42" s="96" t="s">
        <v>80</v>
      </c>
      <c r="F42" s="61" t="s">
        <v>1</v>
      </c>
      <c r="G42" s="32">
        <v>210</v>
      </c>
      <c r="H42" s="56"/>
      <c r="I42" s="12">
        <f t="shared" si="8"/>
        <v>0</v>
      </c>
      <c r="AD42" s="2"/>
      <c r="AE42" s="2"/>
      <c r="AF42" s="2"/>
      <c r="AG42" s="2"/>
    </row>
    <row r="43" spans="1:33" ht="46.5" customHeight="1" x14ac:dyDescent="0.2">
      <c r="A43" s="107"/>
      <c r="B43" s="113"/>
      <c r="C43" s="113"/>
      <c r="D43" s="111"/>
      <c r="E43" s="96" t="s">
        <v>81</v>
      </c>
      <c r="F43" s="61" t="s">
        <v>1</v>
      </c>
      <c r="G43" s="32">
        <v>210</v>
      </c>
      <c r="H43" s="56"/>
      <c r="I43" s="12">
        <f t="shared" si="8"/>
        <v>0</v>
      </c>
      <c r="AD43" s="2"/>
      <c r="AE43" s="2"/>
      <c r="AF43" s="2"/>
      <c r="AG43" s="2"/>
    </row>
    <row r="44" spans="1:33" ht="15" customHeight="1" x14ac:dyDescent="0.2">
      <c r="A44" s="115"/>
      <c r="B44" s="117" t="s">
        <v>134</v>
      </c>
      <c r="C44" s="119" t="s">
        <v>46</v>
      </c>
      <c r="D44" s="121" t="s">
        <v>47</v>
      </c>
      <c r="E44" s="67" t="s">
        <v>60</v>
      </c>
      <c r="F44" s="43" t="s">
        <v>1</v>
      </c>
      <c r="G44" s="41">
        <v>350</v>
      </c>
      <c r="H44" s="33"/>
      <c r="I44" s="41">
        <f t="shared" ref="I44:I68" si="10">G44*H44</f>
        <v>0</v>
      </c>
      <c r="AD44" s="2"/>
      <c r="AE44" s="2"/>
      <c r="AF44" s="2"/>
      <c r="AG44" s="2"/>
    </row>
    <row r="45" spans="1:33" ht="15" customHeight="1" x14ac:dyDescent="0.2">
      <c r="A45" s="115"/>
      <c r="B45" s="117"/>
      <c r="C45" s="119"/>
      <c r="D45" s="119"/>
      <c r="E45" s="78" t="s">
        <v>61</v>
      </c>
      <c r="F45" s="43" t="s">
        <v>1</v>
      </c>
      <c r="G45" s="41">
        <v>350</v>
      </c>
      <c r="H45" s="33"/>
      <c r="I45" s="12">
        <f t="shared" si="10"/>
        <v>0</v>
      </c>
      <c r="AD45" s="2"/>
      <c r="AE45" s="2"/>
      <c r="AF45" s="2"/>
      <c r="AG45" s="2"/>
    </row>
    <row r="46" spans="1:33" ht="15" customHeight="1" x14ac:dyDescent="0.2">
      <c r="A46" s="115"/>
      <c r="B46" s="117"/>
      <c r="C46" s="119"/>
      <c r="D46" s="119"/>
      <c r="E46" s="78" t="s">
        <v>48</v>
      </c>
      <c r="F46" s="43" t="s">
        <v>1</v>
      </c>
      <c r="G46" s="41">
        <v>350</v>
      </c>
      <c r="H46" s="33"/>
      <c r="I46" s="12">
        <f t="shared" si="10"/>
        <v>0</v>
      </c>
      <c r="AD46" s="2"/>
      <c r="AE46" s="2"/>
      <c r="AF46" s="2"/>
      <c r="AG46" s="2"/>
    </row>
    <row r="47" spans="1:33" ht="15" customHeight="1" x14ac:dyDescent="0.2">
      <c r="A47" s="115"/>
      <c r="B47" s="117"/>
      <c r="C47" s="119"/>
      <c r="D47" s="119"/>
      <c r="E47" s="78" t="s">
        <v>49</v>
      </c>
      <c r="F47" s="43" t="s">
        <v>1</v>
      </c>
      <c r="G47" s="41">
        <v>350</v>
      </c>
      <c r="H47" s="33"/>
      <c r="I47" s="12">
        <f t="shared" si="10"/>
        <v>0</v>
      </c>
      <c r="AD47" s="2"/>
      <c r="AE47" s="2"/>
      <c r="AF47" s="2"/>
      <c r="AG47" s="2"/>
    </row>
    <row r="48" spans="1:33" ht="15" customHeight="1" x14ac:dyDescent="0.2">
      <c r="A48" s="115"/>
      <c r="B48" s="117"/>
      <c r="C48" s="119"/>
      <c r="D48" s="119"/>
      <c r="E48" s="67" t="s">
        <v>50</v>
      </c>
      <c r="F48" s="43" t="s">
        <v>1</v>
      </c>
      <c r="G48" s="41">
        <v>350</v>
      </c>
      <c r="H48" s="33"/>
      <c r="I48" s="12">
        <f t="shared" si="10"/>
        <v>0</v>
      </c>
      <c r="AD48" s="2"/>
      <c r="AE48" s="2"/>
      <c r="AF48" s="2"/>
      <c r="AG48" s="2"/>
    </row>
    <row r="49" spans="1:33" ht="15" customHeight="1" x14ac:dyDescent="0.2">
      <c r="A49" s="115"/>
      <c r="B49" s="117"/>
      <c r="C49" s="119"/>
      <c r="D49" s="119"/>
      <c r="E49" s="67" t="s">
        <v>62</v>
      </c>
      <c r="F49" s="43" t="s">
        <v>1</v>
      </c>
      <c r="G49" s="41">
        <v>350</v>
      </c>
      <c r="H49" s="33"/>
      <c r="I49" s="12">
        <f t="shared" si="10"/>
        <v>0</v>
      </c>
      <c r="AD49" s="2"/>
      <c r="AE49" s="2"/>
      <c r="AF49" s="2"/>
      <c r="AG49" s="2"/>
    </row>
    <row r="50" spans="1:33" ht="15" customHeight="1" x14ac:dyDescent="0.2">
      <c r="A50" s="115"/>
      <c r="B50" s="117"/>
      <c r="C50" s="119"/>
      <c r="D50" s="121" t="s">
        <v>14</v>
      </c>
      <c r="E50" s="67" t="s">
        <v>63</v>
      </c>
      <c r="F50" s="43" t="s">
        <v>1</v>
      </c>
      <c r="G50" s="41">
        <v>350</v>
      </c>
      <c r="H50" s="73"/>
      <c r="I50" s="12">
        <f t="shared" si="10"/>
        <v>0</v>
      </c>
      <c r="AD50" s="2"/>
      <c r="AE50" s="2"/>
      <c r="AF50" s="2"/>
      <c r="AG50" s="2"/>
    </row>
    <row r="51" spans="1:33" ht="15" customHeight="1" x14ac:dyDescent="0.2">
      <c r="A51" s="115"/>
      <c r="B51" s="117"/>
      <c r="C51" s="119"/>
      <c r="D51" s="119"/>
      <c r="E51" s="78" t="s">
        <v>64</v>
      </c>
      <c r="F51" s="43" t="s">
        <v>1</v>
      </c>
      <c r="G51" s="41">
        <v>350</v>
      </c>
      <c r="H51" s="73"/>
      <c r="I51" s="12">
        <f t="shared" si="10"/>
        <v>0</v>
      </c>
      <c r="AD51" s="2"/>
      <c r="AE51" s="2"/>
      <c r="AF51" s="2"/>
      <c r="AG51" s="2"/>
    </row>
    <row r="52" spans="1:33" ht="15" customHeight="1" x14ac:dyDescent="0.2">
      <c r="A52" s="115"/>
      <c r="B52" s="117"/>
      <c r="C52" s="119"/>
      <c r="D52" s="119"/>
      <c r="E52" s="78" t="s">
        <v>51</v>
      </c>
      <c r="F52" s="43" t="s">
        <v>1</v>
      </c>
      <c r="G52" s="41">
        <v>350</v>
      </c>
      <c r="H52" s="73"/>
      <c r="I52" s="12">
        <f t="shared" si="10"/>
        <v>0</v>
      </c>
      <c r="AD52" s="2"/>
      <c r="AE52" s="2"/>
      <c r="AF52" s="2"/>
      <c r="AG52" s="2"/>
    </row>
    <row r="53" spans="1:33" ht="15" customHeight="1" x14ac:dyDescent="0.2">
      <c r="A53" s="115"/>
      <c r="B53" s="117"/>
      <c r="C53" s="119"/>
      <c r="D53" s="119"/>
      <c r="E53" s="78" t="s">
        <v>52</v>
      </c>
      <c r="F53" s="43" t="s">
        <v>1</v>
      </c>
      <c r="G53" s="41">
        <v>350</v>
      </c>
      <c r="H53" s="73"/>
      <c r="I53" s="12">
        <f t="shared" si="10"/>
        <v>0</v>
      </c>
      <c r="AD53" s="2"/>
      <c r="AE53" s="2"/>
      <c r="AF53" s="2"/>
      <c r="AG53" s="2"/>
    </row>
    <row r="54" spans="1:33" ht="15" customHeight="1" x14ac:dyDescent="0.2">
      <c r="A54" s="115"/>
      <c r="B54" s="117"/>
      <c r="C54" s="119"/>
      <c r="D54" s="119"/>
      <c r="E54" s="67" t="s">
        <v>53</v>
      </c>
      <c r="F54" s="43" t="s">
        <v>1</v>
      </c>
      <c r="G54" s="41">
        <v>350</v>
      </c>
      <c r="H54" s="33"/>
      <c r="I54" s="12">
        <f t="shared" si="10"/>
        <v>0</v>
      </c>
      <c r="AD54" s="2"/>
      <c r="AE54" s="2"/>
      <c r="AF54" s="2"/>
      <c r="AG54" s="2"/>
    </row>
    <row r="55" spans="1:33" ht="15" customHeight="1" thickBot="1" x14ac:dyDescent="0.25">
      <c r="A55" s="115"/>
      <c r="B55" s="118"/>
      <c r="C55" s="120"/>
      <c r="D55" s="120"/>
      <c r="E55" s="74" t="s">
        <v>65</v>
      </c>
      <c r="F55" s="75" t="s">
        <v>1</v>
      </c>
      <c r="G55" s="37">
        <v>350</v>
      </c>
      <c r="H55" s="76"/>
      <c r="I55" s="77">
        <f t="shared" si="10"/>
        <v>0</v>
      </c>
      <c r="AD55" s="2"/>
      <c r="AE55" s="2"/>
      <c r="AF55" s="2"/>
      <c r="AG55" s="2"/>
    </row>
    <row r="56" spans="1:33" ht="15" customHeight="1" thickTop="1" x14ac:dyDescent="0.2">
      <c r="A56" s="115"/>
      <c r="B56" s="122" t="s">
        <v>135</v>
      </c>
      <c r="C56" s="121" t="s">
        <v>46</v>
      </c>
      <c r="D56" s="123" t="s">
        <v>47</v>
      </c>
      <c r="E56" s="67" t="s">
        <v>66</v>
      </c>
      <c r="F56" s="34" t="s">
        <v>1</v>
      </c>
      <c r="G56" s="12">
        <v>300</v>
      </c>
      <c r="H56" s="73"/>
      <c r="I56" s="12">
        <f t="shared" si="10"/>
        <v>0</v>
      </c>
      <c r="AD56" s="2"/>
      <c r="AE56" s="2"/>
      <c r="AF56" s="2"/>
      <c r="AG56" s="2"/>
    </row>
    <row r="57" spans="1:33" ht="15" customHeight="1" x14ac:dyDescent="0.2">
      <c r="A57" s="115"/>
      <c r="B57" s="117"/>
      <c r="C57" s="119"/>
      <c r="D57" s="119"/>
      <c r="E57" s="78" t="s">
        <v>67</v>
      </c>
      <c r="F57" s="34" t="s">
        <v>1</v>
      </c>
      <c r="G57" s="12">
        <v>300</v>
      </c>
      <c r="H57" s="73"/>
      <c r="I57" s="12">
        <f t="shared" si="10"/>
        <v>0</v>
      </c>
      <c r="AD57" s="2"/>
      <c r="AE57" s="2"/>
      <c r="AF57" s="2"/>
      <c r="AG57" s="2"/>
    </row>
    <row r="58" spans="1:33" ht="15" customHeight="1" x14ac:dyDescent="0.2">
      <c r="A58" s="115"/>
      <c r="B58" s="117"/>
      <c r="C58" s="119"/>
      <c r="D58" s="119"/>
      <c r="E58" s="78" t="s">
        <v>54</v>
      </c>
      <c r="F58" s="34" t="s">
        <v>1</v>
      </c>
      <c r="G58" s="12">
        <v>300</v>
      </c>
      <c r="H58" s="73"/>
      <c r="I58" s="12">
        <f t="shared" si="10"/>
        <v>0</v>
      </c>
      <c r="AD58" s="2"/>
      <c r="AE58" s="2"/>
      <c r="AF58" s="2"/>
      <c r="AG58" s="2"/>
    </row>
    <row r="59" spans="1:33" ht="15" customHeight="1" x14ac:dyDescent="0.2">
      <c r="A59" s="115"/>
      <c r="B59" s="117"/>
      <c r="C59" s="119"/>
      <c r="D59" s="119"/>
      <c r="E59" s="78" t="s">
        <v>55</v>
      </c>
      <c r="F59" s="61" t="s">
        <v>1</v>
      </c>
      <c r="G59" s="41">
        <v>300</v>
      </c>
      <c r="H59" s="33"/>
      <c r="I59" s="12">
        <f t="shared" si="10"/>
        <v>0</v>
      </c>
      <c r="AD59" s="2"/>
      <c r="AE59" s="2"/>
      <c r="AF59" s="2"/>
      <c r="AG59" s="2"/>
    </row>
    <row r="60" spans="1:33" ht="15" customHeight="1" x14ac:dyDescent="0.2">
      <c r="A60" s="115"/>
      <c r="B60" s="117"/>
      <c r="C60" s="119"/>
      <c r="D60" s="124"/>
      <c r="E60" s="67" t="s">
        <v>68</v>
      </c>
      <c r="F60" s="61" t="s">
        <v>1</v>
      </c>
      <c r="G60" s="41">
        <v>300</v>
      </c>
      <c r="H60" s="33"/>
      <c r="I60" s="12">
        <f t="shared" si="10"/>
        <v>0</v>
      </c>
      <c r="AD60" s="2"/>
      <c r="AE60" s="2"/>
      <c r="AF60" s="2"/>
      <c r="AG60" s="2"/>
    </row>
    <row r="61" spans="1:33" ht="13.5" customHeight="1" x14ac:dyDescent="0.2">
      <c r="A61" s="115"/>
      <c r="B61" s="122" t="s">
        <v>136</v>
      </c>
      <c r="C61" s="121" t="s">
        <v>46</v>
      </c>
      <c r="D61" s="119" t="s">
        <v>47</v>
      </c>
      <c r="E61" s="67" t="s">
        <v>69</v>
      </c>
      <c r="F61" s="34" t="s">
        <v>1</v>
      </c>
      <c r="G61" s="12">
        <v>300</v>
      </c>
      <c r="H61" s="73"/>
      <c r="I61" s="12">
        <f t="shared" si="10"/>
        <v>0</v>
      </c>
      <c r="AD61" s="2"/>
      <c r="AE61" s="2"/>
      <c r="AF61" s="2"/>
      <c r="AG61" s="2"/>
    </row>
    <row r="62" spans="1:33" ht="13.5" customHeight="1" x14ac:dyDescent="0.2">
      <c r="A62" s="115"/>
      <c r="B62" s="117"/>
      <c r="C62" s="119"/>
      <c r="D62" s="119"/>
      <c r="E62" s="78" t="s">
        <v>70</v>
      </c>
      <c r="F62" s="34" t="s">
        <v>1</v>
      </c>
      <c r="G62" s="12">
        <v>300</v>
      </c>
      <c r="H62" s="73"/>
      <c r="I62" s="12">
        <f t="shared" si="10"/>
        <v>0</v>
      </c>
      <c r="AD62" s="2"/>
      <c r="AE62" s="2"/>
      <c r="AF62" s="2"/>
      <c r="AG62" s="2"/>
    </row>
    <row r="63" spans="1:33" ht="13.5" customHeight="1" x14ac:dyDescent="0.2">
      <c r="A63" s="115"/>
      <c r="B63" s="117"/>
      <c r="C63" s="119"/>
      <c r="D63" s="119"/>
      <c r="E63" s="78" t="s">
        <v>56</v>
      </c>
      <c r="F63" s="34" t="s">
        <v>1</v>
      </c>
      <c r="G63" s="12">
        <v>300</v>
      </c>
      <c r="H63" s="73"/>
      <c r="I63" s="12">
        <f t="shared" si="10"/>
        <v>0</v>
      </c>
      <c r="AD63" s="2"/>
      <c r="AE63" s="2"/>
      <c r="AF63" s="2"/>
      <c r="AG63" s="2"/>
    </row>
    <row r="64" spans="1:33" ht="13.5" customHeight="1" x14ac:dyDescent="0.2">
      <c r="A64" s="115"/>
      <c r="B64" s="117"/>
      <c r="C64" s="119"/>
      <c r="D64" s="119"/>
      <c r="E64" s="78" t="s">
        <v>57</v>
      </c>
      <c r="F64" s="34" t="s">
        <v>1</v>
      </c>
      <c r="G64" s="12">
        <v>300</v>
      </c>
      <c r="H64" s="73"/>
      <c r="I64" s="12">
        <f t="shared" si="10"/>
        <v>0</v>
      </c>
      <c r="AD64" s="2"/>
      <c r="AE64" s="2"/>
      <c r="AF64" s="2"/>
      <c r="AG64" s="2"/>
    </row>
    <row r="65" spans="1:33" ht="13.5" customHeight="1" x14ac:dyDescent="0.2">
      <c r="A65" s="115"/>
      <c r="B65" s="117"/>
      <c r="C65" s="119"/>
      <c r="D65" s="119"/>
      <c r="E65" s="67" t="s">
        <v>58</v>
      </c>
      <c r="F65" s="61" t="s">
        <v>1</v>
      </c>
      <c r="G65" s="41">
        <v>300</v>
      </c>
      <c r="H65" s="33"/>
      <c r="I65" s="12">
        <f t="shared" si="10"/>
        <v>0</v>
      </c>
      <c r="AD65" s="2"/>
      <c r="AE65" s="2"/>
      <c r="AF65" s="2"/>
      <c r="AG65" s="2"/>
    </row>
    <row r="66" spans="1:33" ht="13.5" customHeight="1" thickBot="1" x14ac:dyDescent="0.25">
      <c r="A66" s="115"/>
      <c r="B66" s="117"/>
      <c r="C66" s="119"/>
      <c r="D66" s="119"/>
      <c r="E66" s="67" t="s">
        <v>71</v>
      </c>
      <c r="F66" s="61" t="s">
        <v>1</v>
      </c>
      <c r="G66" s="41">
        <v>300</v>
      </c>
      <c r="H66" s="33"/>
      <c r="I66" s="12">
        <f t="shared" si="10"/>
        <v>0</v>
      </c>
      <c r="AD66" s="2"/>
      <c r="AE66" s="2"/>
      <c r="AF66" s="2"/>
      <c r="AG66" s="2"/>
    </row>
    <row r="67" spans="1:33" ht="27.75" customHeight="1" thickTop="1" x14ac:dyDescent="0.2">
      <c r="A67" s="115"/>
      <c r="B67" s="122" t="s">
        <v>137</v>
      </c>
      <c r="C67" s="123" t="s">
        <v>46</v>
      </c>
      <c r="D67" s="64" t="s">
        <v>47</v>
      </c>
      <c r="E67" s="66" t="s">
        <v>72</v>
      </c>
      <c r="F67" s="34" t="s">
        <v>1</v>
      </c>
      <c r="G67" s="62">
        <v>260</v>
      </c>
      <c r="H67" s="73"/>
      <c r="I67" s="12">
        <f t="shared" si="10"/>
        <v>0</v>
      </c>
      <c r="AD67" s="2"/>
      <c r="AE67" s="2"/>
      <c r="AF67" s="2"/>
      <c r="AG67" s="2"/>
    </row>
    <row r="68" spans="1:33" ht="27.75" customHeight="1" x14ac:dyDescent="0.2">
      <c r="A68" s="116"/>
      <c r="B68" s="118"/>
      <c r="C68" s="124"/>
      <c r="D68" s="67" t="s">
        <v>14</v>
      </c>
      <c r="E68" s="65" t="s">
        <v>73</v>
      </c>
      <c r="F68" s="61" t="s">
        <v>1</v>
      </c>
      <c r="G68" s="41">
        <v>260</v>
      </c>
      <c r="H68" s="33"/>
      <c r="I68" s="41">
        <f t="shared" si="10"/>
        <v>0</v>
      </c>
      <c r="AD68" s="2"/>
      <c r="AE68" s="2"/>
      <c r="AF68" s="2"/>
      <c r="AG68" s="2"/>
    </row>
    <row r="69" spans="1:33" ht="24.75" customHeight="1" x14ac:dyDescent="0.2">
      <c r="A69" s="126" t="s">
        <v>29</v>
      </c>
      <c r="B69" s="127"/>
      <c r="C69" s="127"/>
      <c r="D69" s="127"/>
      <c r="E69" s="127"/>
      <c r="F69" s="127"/>
      <c r="G69" s="127"/>
      <c r="H69" s="127"/>
      <c r="I69" s="128"/>
      <c r="AD69" s="2"/>
      <c r="AE69" s="2"/>
      <c r="AF69" s="2"/>
      <c r="AG69" s="2"/>
    </row>
    <row r="70" spans="1:33" ht="51.75" customHeight="1" x14ac:dyDescent="0.2">
      <c r="A70" s="125"/>
      <c r="B70" s="122" t="s">
        <v>30</v>
      </c>
      <c r="C70" s="110" t="s">
        <v>31</v>
      </c>
      <c r="D70" s="102" t="s">
        <v>32</v>
      </c>
      <c r="E70" s="66" t="s">
        <v>33</v>
      </c>
      <c r="F70" s="34" t="s">
        <v>1</v>
      </c>
      <c r="G70" s="62">
        <v>990</v>
      </c>
      <c r="H70" s="33"/>
      <c r="I70" s="12">
        <f t="shared" ref="I70:I82" si="11">G70*H70</f>
        <v>0</v>
      </c>
      <c r="AD70" s="2"/>
      <c r="AE70" s="2"/>
      <c r="AF70" s="2"/>
      <c r="AG70" s="2"/>
    </row>
    <row r="71" spans="1:33" ht="14.25" customHeight="1" x14ac:dyDescent="0.2">
      <c r="A71" s="125"/>
      <c r="B71" s="117"/>
      <c r="C71" s="111"/>
      <c r="D71" s="121" t="s">
        <v>132</v>
      </c>
      <c r="E71" s="65" t="s">
        <v>34</v>
      </c>
      <c r="F71" s="61" t="s">
        <v>1</v>
      </c>
      <c r="G71" s="41">
        <v>1100</v>
      </c>
      <c r="H71" s="33"/>
      <c r="I71" s="12">
        <f t="shared" si="11"/>
        <v>0</v>
      </c>
      <c r="AD71" s="2"/>
      <c r="AE71" s="2"/>
      <c r="AF71" s="2"/>
      <c r="AG71" s="2"/>
    </row>
    <row r="72" spans="1:33" ht="14.25" customHeight="1" x14ac:dyDescent="0.2">
      <c r="A72" s="125"/>
      <c r="B72" s="117"/>
      <c r="C72" s="111"/>
      <c r="D72" s="119"/>
      <c r="E72" s="65" t="s">
        <v>35</v>
      </c>
      <c r="F72" s="61" t="s">
        <v>1</v>
      </c>
      <c r="G72" s="41">
        <v>1100</v>
      </c>
      <c r="H72" s="33"/>
      <c r="I72" s="12">
        <f t="shared" si="11"/>
        <v>0</v>
      </c>
      <c r="AD72" s="2"/>
      <c r="AE72" s="2"/>
      <c r="AF72" s="2"/>
      <c r="AG72" s="2"/>
    </row>
    <row r="73" spans="1:33" ht="14.25" customHeight="1" x14ac:dyDescent="0.2">
      <c r="A73" s="125"/>
      <c r="B73" s="117"/>
      <c r="C73" s="111"/>
      <c r="D73" s="119"/>
      <c r="E73" s="65" t="s">
        <v>36</v>
      </c>
      <c r="F73" s="61" t="s">
        <v>1</v>
      </c>
      <c r="G73" s="41">
        <v>1100</v>
      </c>
      <c r="H73" s="33"/>
      <c r="I73" s="12">
        <f t="shared" si="11"/>
        <v>0</v>
      </c>
      <c r="AD73" s="2"/>
      <c r="AE73" s="2"/>
      <c r="AF73" s="2"/>
      <c r="AG73" s="2"/>
    </row>
    <row r="74" spans="1:33" ht="14.25" customHeight="1" x14ac:dyDescent="0.2">
      <c r="A74" s="125"/>
      <c r="B74" s="117"/>
      <c r="C74" s="111"/>
      <c r="D74" s="119"/>
      <c r="E74" s="65" t="s">
        <v>37</v>
      </c>
      <c r="F74" s="61" t="s">
        <v>1</v>
      </c>
      <c r="G74" s="41">
        <v>1100</v>
      </c>
      <c r="H74" s="68"/>
      <c r="I74" s="41">
        <f t="shared" si="11"/>
        <v>0</v>
      </c>
      <c r="AD74" s="2"/>
      <c r="AE74" s="2"/>
      <c r="AF74" s="2"/>
      <c r="AG74" s="2"/>
    </row>
    <row r="75" spans="1:33" ht="14.25" customHeight="1" x14ac:dyDescent="0.2">
      <c r="A75" s="125"/>
      <c r="B75" s="117"/>
      <c r="C75" s="111"/>
      <c r="D75" s="119"/>
      <c r="E75" s="65" t="s">
        <v>38</v>
      </c>
      <c r="F75" s="61" t="s">
        <v>1</v>
      </c>
      <c r="G75" s="41">
        <v>1100</v>
      </c>
      <c r="H75" s="68"/>
      <c r="I75" s="41">
        <f t="shared" si="11"/>
        <v>0</v>
      </c>
      <c r="AD75" s="2"/>
      <c r="AE75" s="2"/>
      <c r="AF75" s="2"/>
      <c r="AG75" s="2"/>
    </row>
    <row r="76" spans="1:33" ht="14.25" customHeight="1" x14ac:dyDescent="0.2">
      <c r="A76" s="125"/>
      <c r="B76" s="117"/>
      <c r="C76" s="111"/>
      <c r="D76" s="124"/>
      <c r="E76" s="65" t="s">
        <v>39</v>
      </c>
      <c r="F76" s="61" t="s">
        <v>1</v>
      </c>
      <c r="G76" s="41">
        <v>1100</v>
      </c>
      <c r="H76" s="68"/>
      <c r="I76" s="41">
        <f t="shared" si="11"/>
        <v>0</v>
      </c>
      <c r="AD76" s="2"/>
      <c r="AE76" s="2"/>
      <c r="AF76" s="2"/>
      <c r="AG76" s="2"/>
    </row>
    <row r="77" spans="1:33" ht="14.25" customHeight="1" x14ac:dyDescent="0.2">
      <c r="A77" s="125"/>
      <c r="B77" s="117"/>
      <c r="C77" s="111"/>
      <c r="D77" s="121" t="s">
        <v>133</v>
      </c>
      <c r="E77" s="65" t="s">
        <v>40</v>
      </c>
      <c r="F77" s="61" t="s">
        <v>1</v>
      </c>
      <c r="G77" s="41">
        <v>1100</v>
      </c>
      <c r="H77" s="33"/>
      <c r="I77" s="12">
        <f t="shared" si="11"/>
        <v>0</v>
      </c>
      <c r="AD77" s="2"/>
      <c r="AE77" s="2"/>
      <c r="AF77" s="2"/>
      <c r="AG77" s="2"/>
    </row>
    <row r="78" spans="1:33" ht="14.25" customHeight="1" x14ac:dyDescent="0.2">
      <c r="A78" s="125"/>
      <c r="B78" s="117"/>
      <c r="C78" s="111"/>
      <c r="D78" s="119"/>
      <c r="E78" s="65" t="s">
        <v>41</v>
      </c>
      <c r="F78" s="61" t="s">
        <v>1</v>
      </c>
      <c r="G78" s="41">
        <v>1100</v>
      </c>
      <c r="H78" s="33"/>
      <c r="I78" s="12">
        <f t="shared" si="11"/>
        <v>0</v>
      </c>
      <c r="AD78" s="2"/>
      <c r="AE78" s="2"/>
      <c r="AF78" s="2"/>
      <c r="AG78" s="2"/>
    </row>
    <row r="79" spans="1:33" ht="14.25" customHeight="1" x14ac:dyDescent="0.2">
      <c r="A79" s="125"/>
      <c r="B79" s="117"/>
      <c r="C79" s="111"/>
      <c r="D79" s="119"/>
      <c r="E79" s="65" t="s">
        <v>42</v>
      </c>
      <c r="F79" s="61" t="s">
        <v>1</v>
      </c>
      <c r="G79" s="41">
        <v>1100</v>
      </c>
      <c r="H79" s="33"/>
      <c r="I79" s="12">
        <f t="shared" si="11"/>
        <v>0</v>
      </c>
      <c r="AD79" s="2"/>
      <c r="AE79" s="2"/>
      <c r="AF79" s="2"/>
      <c r="AG79" s="2"/>
    </row>
    <row r="80" spans="1:33" ht="14.25" customHeight="1" x14ac:dyDescent="0.2">
      <c r="A80" s="125"/>
      <c r="B80" s="117"/>
      <c r="C80" s="111"/>
      <c r="D80" s="119"/>
      <c r="E80" s="65" t="s">
        <v>43</v>
      </c>
      <c r="F80" s="61" t="s">
        <v>1</v>
      </c>
      <c r="G80" s="41">
        <v>1100</v>
      </c>
      <c r="H80" s="68"/>
      <c r="I80" s="41">
        <f t="shared" si="11"/>
        <v>0</v>
      </c>
      <c r="AD80" s="2"/>
      <c r="AE80" s="2"/>
      <c r="AF80" s="2"/>
      <c r="AG80" s="2"/>
    </row>
    <row r="81" spans="1:33" ht="14.25" customHeight="1" x14ac:dyDescent="0.2">
      <c r="A81" s="125"/>
      <c r="B81" s="117"/>
      <c r="C81" s="111"/>
      <c r="D81" s="119"/>
      <c r="E81" s="65" t="s">
        <v>44</v>
      </c>
      <c r="F81" s="61" t="s">
        <v>1</v>
      </c>
      <c r="G81" s="41">
        <v>1100</v>
      </c>
      <c r="H81" s="68"/>
      <c r="I81" s="41">
        <f t="shared" si="11"/>
        <v>0</v>
      </c>
      <c r="AD81" s="2"/>
      <c r="AE81" s="2"/>
      <c r="AF81" s="2"/>
      <c r="AG81" s="2"/>
    </row>
    <row r="82" spans="1:33" ht="14.25" customHeight="1" x14ac:dyDescent="0.2">
      <c r="A82" s="125"/>
      <c r="B82" s="117"/>
      <c r="C82" s="111"/>
      <c r="D82" s="124"/>
      <c r="E82" s="65" t="s">
        <v>45</v>
      </c>
      <c r="F82" s="61" t="s">
        <v>1</v>
      </c>
      <c r="G82" s="41">
        <v>1100</v>
      </c>
      <c r="H82" s="33"/>
      <c r="I82" s="41">
        <f t="shared" si="11"/>
        <v>0</v>
      </c>
      <c r="AD82" s="2"/>
      <c r="AE82" s="2"/>
      <c r="AF82" s="2"/>
      <c r="AG82" s="2"/>
    </row>
    <row r="83" spans="1:33" ht="15.75" x14ac:dyDescent="0.25">
      <c r="A83" s="28"/>
      <c r="B83" s="28"/>
      <c r="C83" s="31"/>
      <c r="D83" s="28"/>
      <c r="E83" s="28"/>
      <c r="F83" s="28"/>
      <c r="G83" s="29" t="s">
        <v>12</v>
      </c>
      <c r="H83" s="22"/>
      <c r="I83" s="22">
        <f>SUM(I11:I82)</f>
        <v>0</v>
      </c>
      <c r="AD83" s="2"/>
      <c r="AE83" s="2"/>
      <c r="AF83" s="2"/>
      <c r="AG83" s="2"/>
    </row>
    <row r="84" spans="1:33" x14ac:dyDescent="0.2">
      <c r="A84" s="23"/>
      <c r="B84" s="24"/>
      <c r="C84" s="25"/>
      <c r="D84" s="25"/>
      <c r="E84" s="26"/>
      <c r="F84" s="27"/>
      <c r="G84" s="21"/>
      <c r="H84" s="21"/>
      <c r="I84" s="21"/>
      <c r="AD84" s="2"/>
      <c r="AE84" s="2"/>
      <c r="AF84" s="2"/>
      <c r="AG84" s="2"/>
    </row>
    <row r="85" spans="1:33" x14ac:dyDescent="0.2">
      <c r="A85" s="23"/>
      <c r="B85" s="24"/>
      <c r="C85" s="25"/>
      <c r="D85" s="25"/>
      <c r="E85" s="26"/>
      <c r="F85" s="27"/>
      <c r="G85" s="21"/>
      <c r="H85" s="21"/>
      <c r="I85" s="21"/>
      <c r="AD85" s="2"/>
      <c r="AE85" s="2"/>
      <c r="AF85" s="2"/>
      <c r="AG85" s="2"/>
    </row>
    <row r="86" spans="1:33" x14ac:dyDescent="0.2">
      <c r="A86" s="23"/>
      <c r="B86" s="24"/>
      <c r="C86" s="25"/>
      <c r="D86" s="25"/>
      <c r="E86" s="26"/>
      <c r="F86" s="27"/>
      <c r="G86" s="21"/>
      <c r="H86" s="21"/>
      <c r="I86" s="21"/>
      <c r="AD86" s="2"/>
      <c r="AE86" s="2"/>
      <c r="AF86" s="2"/>
      <c r="AG86" s="2"/>
    </row>
    <row r="87" spans="1:33" x14ac:dyDescent="0.2">
      <c r="A87" s="23"/>
      <c r="B87" s="24"/>
      <c r="C87" s="25"/>
      <c r="D87" s="25"/>
      <c r="E87" s="26"/>
      <c r="F87" s="27"/>
      <c r="G87" s="21"/>
      <c r="H87" s="21"/>
      <c r="I87" s="21"/>
      <c r="AD87" s="2"/>
      <c r="AE87" s="2"/>
      <c r="AF87" s="2"/>
      <c r="AG87" s="2"/>
    </row>
    <row r="88" spans="1:33" x14ac:dyDescent="0.2">
      <c r="A88" s="23"/>
      <c r="B88" s="24"/>
      <c r="C88" s="25"/>
      <c r="D88" s="25"/>
      <c r="E88" s="26"/>
      <c r="F88" s="27"/>
      <c r="G88" s="21"/>
      <c r="H88" s="21"/>
      <c r="I88" s="21"/>
      <c r="AD88" s="2"/>
      <c r="AE88" s="2"/>
      <c r="AF88" s="2"/>
      <c r="AG88" s="2"/>
    </row>
    <row r="89" spans="1:33" x14ac:dyDescent="0.2">
      <c r="A89" s="23"/>
      <c r="B89" s="24"/>
      <c r="C89" s="25"/>
      <c r="D89" s="25"/>
      <c r="E89" s="26"/>
      <c r="F89" s="27"/>
      <c r="G89" s="21"/>
      <c r="H89" s="21"/>
      <c r="I89" s="21"/>
      <c r="AD89" s="2"/>
      <c r="AE89" s="2"/>
      <c r="AF89" s="2"/>
      <c r="AG89" s="2"/>
    </row>
    <row r="90" spans="1:33" x14ac:dyDescent="0.2">
      <c r="A90" s="23"/>
      <c r="B90" s="24"/>
      <c r="C90" s="25"/>
      <c r="D90" s="25"/>
      <c r="E90" s="26"/>
      <c r="F90" s="27"/>
      <c r="G90" s="21"/>
      <c r="H90" s="21"/>
      <c r="I90" s="21"/>
      <c r="AD90" s="2"/>
      <c r="AE90" s="2"/>
      <c r="AF90" s="2"/>
      <c r="AG90" s="2"/>
    </row>
    <row r="91" spans="1:33" x14ac:dyDescent="0.2">
      <c r="A91" s="23"/>
      <c r="B91" s="24"/>
      <c r="C91" s="25"/>
      <c r="D91" s="25"/>
      <c r="E91" s="26"/>
      <c r="F91" s="27"/>
      <c r="G91" s="21"/>
      <c r="H91" s="21"/>
      <c r="I91" s="21"/>
      <c r="AD91" s="2"/>
      <c r="AE91" s="2"/>
      <c r="AF91" s="2"/>
      <c r="AG91" s="2"/>
    </row>
    <row r="92" spans="1:33" x14ac:dyDescent="0.2">
      <c r="A92" s="23"/>
      <c r="B92" s="24"/>
      <c r="C92" s="25"/>
      <c r="D92" s="25"/>
      <c r="E92" s="26"/>
      <c r="F92" s="27"/>
      <c r="G92" s="21"/>
      <c r="H92" s="21"/>
      <c r="I92" s="21"/>
      <c r="AD92" s="2"/>
      <c r="AE92" s="2"/>
      <c r="AF92" s="2"/>
      <c r="AG92" s="2"/>
    </row>
    <row r="93" spans="1:33" x14ac:dyDescent="0.2">
      <c r="A93" s="23"/>
      <c r="B93" s="24"/>
      <c r="C93" s="25"/>
      <c r="D93" s="25"/>
      <c r="E93" s="26"/>
      <c r="F93" s="27"/>
      <c r="G93" s="21"/>
      <c r="H93" s="21"/>
      <c r="I93" s="21"/>
      <c r="AD93" s="2"/>
      <c r="AE93" s="2"/>
      <c r="AF93" s="2"/>
      <c r="AG93" s="2"/>
    </row>
    <row r="94" spans="1:33" x14ac:dyDescent="0.2">
      <c r="A94" s="23"/>
      <c r="B94" s="24"/>
      <c r="C94" s="25"/>
      <c r="D94" s="25"/>
      <c r="E94" s="26"/>
      <c r="F94" s="27"/>
      <c r="G94" s="21"/>
      <c r="H94" s="21"/>
      <c r="I94" s="21"/>
      <c r="AD94" s="2"/>
      <c r="AE94" s="2"/>
      <c r="AF94" s="2"/>
      <c r="AG94" s="2"/>
    </row>
    <row r="95" spans="1:33" x14ac:dyDescent="0.2">
      <c r="A95" s="23"/>
      <c r="B95" s="24"/>
      <c r="C95" s="25"/>
      <c r="D95" s="25"/>
      <c r="E95" s="26"/>
      <c r="F95" s="27"/>
      <c r="G95" s="21"/>
      <c r="H95" s="21"/>
      <c r="I95" s="21"/>
      <c r="AD95" s="2"/>
      <c r="AE95" s="2"/>
      <c r="AF95" s="2"/>
      <c r="AG95" s="2"/>
    </row>
    <row r="96" spans="1:33" x14ac:dyDescent="0.2">
      <c r="A96" s="23"/>
      <c r="B96" s="24"/>
      <c r="C96" s="25"/>
      <c r="D96" s="25"/>
      <c r="E96" s="26"/>
      <c r="F96" s="27"/>
      <c r="G96" s="21"/>
      <c r="H96" s="21"/>
      <c r="I96" s="21"/>
      <c r="AD96" s="2"/>
      <c r="AE96" s="2"/>
      <c r="AF96" s="2"/>
      <c r="AG96" s="2"/>
    </row>
    <row r="97" spans="1:33" x14ac:dyDescent="0.2">
      <c r="A97" s="23"/>
      <c r="B97" s="24"/>
      <c r="C97" s="25"/>
      <c r="D97" s="25"/>
      <c r="E97" s="26"/>
      <c r="F97" s="27"/>
      <c r="G97" s="21"/>
      <c r="H97" s="21"/>
      <c r="I97" s="21"/>
      <c r="AD97" s="2"/>
      <c r="AE97" s="2"/>
      <c r="AF97" s="2"/>
      <c r="AG97" s="2"/>
    </row>
    <row r="98" spans="1:33" x14ac:dyDescent="0.2">
      <c r="A98" s="23"/>
      <c r="B98" s="24"/>
      <c r="C98" s="25"/>
      <c r="D98" s="25"/>
      <c r="E98" s="26"/>
      <c r="F98" s="27"/>
      <c r="G98" s="21"/>
      <c r="H98" s="21"/>
      <c r="I98" s="21"/>
      <c r="AD98" s="2"/>
      <c r="AE98" s="2"/>
      <c r="AF98" s="2"/>
      <c r="AG98" s="2"/>
    </row>
    <row r="99" spans="1:33" x14ac:dyDescent="0.2">
      <c r="A99" s="23"/>
      <c r="B99" s="24"/>
      <c r="C99" s="25"/>
      <c r="D99" s="25"/>
      <c r="E99" s="26"/>
      <c r="F99" s="27"/>
      <c r="G99" s="21"/>
      <c r="H99" s="21"/>
      <c r="I99" s="21"/>
      <c r="AD99" s="2"/>
      <c r="AE99" s="2"/>
      <c r="AF99" s="2"/>
      <c r="AG99" s="2"/>
    </row>
    <row r="100" spans="1:33" x14ac:dyDescent="0.2">
      <c r="A100" s="23"/>
      <c r="B100" s="24"/>
      <c r="C100" s="25"/>
      <c r="D100" s="25"/>
      <c r="E100" s="26"/>
      <c r="F100" s="27"/>
      <c r="G100" s="21"/>
      <c r="H100" s="21"/>
      <c r="I100" s="21"/>
      <c r="AD100" s="2"/>
      <c r="AE100" s="2"/>
      <c r="AF100" s="2"/>
      <c r="AG100" s="2"/>
    </row>
    <row r="101" spans="1:33" x14ac:dyDescent="0.2">
      <c r="A101" s="23"/>
      <c r="B101" s="24"/>
      <c r="C101" s="25"/>
      <c r="D101" s="25"/>
      <c r="E101" s="26"/>
      <c r="F101" s="27"/>
      <c r="G101" s="21"/>
      <c r="H101" s="21"/>
      <c r="I101" s="21"/>
      <c r="AD101" s="2"/>
      <c r="AE101" s="2"/>
      <c r="AF101" s="2"/>
      <c r="AG101" s="2"/>
    </row>
    <row r="102" spans="1:33" x14ac:dyDescent="0.2">
      <c r="A102" s="23"/>
      <c r="B102" s="24"/>
      <c r="C102" s="25"/>
      <c r="D102" s="25"/>
      <c r="E102" s="26"/>
      <c r="F102" s="27"/>
      <c r="G102" s="21"/>
      <c r="H102" s="21"/>
      <c r="I102" s="21"/>
      <c r="AD102" s="2"/>
      <c r="AE102" s="2"/>
      <c r="AF102" s="2"/>
      <c r="AG102" s="2"/>
    </row>
    <row r="103" spans="1:33" x14ac:dyDescent="0.2">
      <c r="A103" s="23"/>
      <c r="B103" s="24"/>
      <c r="C103" s="25"/>
      <c r="D103" s="25"/>
      <c r="E103" s="26"/>
      <c r="F103" s="27"/>
      <c r="G103" s="21"/>
      <c r="H103" s="21"/>
      <c r="I103" s="21"/>
      <c r="AD103" s="2"/>
      <c r="AE103" s="2"/>
      <c r="AF103" s="2"/>
      <c r="AG103" s="2"/>
    </row>
    <row r="104" spans="1:33" x14ac:dyDescent="0.2">
      <c r="A104" s="23"/>
      <c r="B104" s="24"/>
      <c r="C104" s="25"/>
      <c r="D104" s="25"/>
      <c r="E104" s="26"/>
      <c r="F104" s="27"/>
      <c r="G104" s="21"/>
      <c r="H104" s="21"/>
      <c r="I104" s="21"/>
      <c r="AD104" s="2"/>
      <c r="AE104" s="2"/>
      <c r="AF104" s="2"/>
      <c r="AG104" s="2"/>
    </row>
    <row r="105" spans="1:33" x14ac:dyDescent="0.2">
      <c r="A105" s="23"/>
      <c r="B105" s="24"/>
      <c r="C105" s="25"/>
      <c r="D105" s="25"/>
      <c r="E105" s="26"/>
      <c r="F105" s="27"/>
      <c r="G105" s="21"/>
      <c r="H105" s="21"/>
      <c r="I105" s="21"/>
      <c r="AD105" s="2"/>
      <c r="AE105" s="2"/>
      <c r="AF105" s="2"/>
      <c r="AG105" s="2"/>
    </row>
    <row r="106" spans="1:33" x14ac:dyDescent="0.2">
      <c r="A106" s="23"/>
      <c r="B106" s="24"/>
      <c r="C106" s="25"/>
      <c r="D106" s="25"/>
      <c r="E106" s="26"/>
      <c r="F106" s="27"/>
      <c r="G106" s="21"/>
      <c r="H106" s="21"/>
      <c r="I106" s="21"/>
      <c r="AD106" s="2"/>
      <c r="AE106" s="2"/>
      <c r="AF106" s="2"/>
      <c r="AG106" s="2"/>
    </row>
    <row r="107" spans="1:33" x14ac:dyDescent="0.2">
      <c r="A107" s="23"/>
      <c r="B107" s="24"/>
      <c r="C107" s="25"/>
      <c r="D107" s="25"/>
      <c r="E107" s="26"/>
      <c r="F107" s="27"/>
      <c r="G107" s="21"/>
      <c r="H107" s="21"/>
      <c r="I107" s="21"/>
      <c r="AD107" s="2"/>
      <c r="AE107" s="2"/>
      <c r="AF107" s="2"/>
      <c r="AG107" s="2"/>
    </row>
    <row r="108" spans="1:33" x14ac:dyDescent="0.2">
      <c r="A108" s="23"/>
      <c r="B108" s="24"/>
      <c r="C108" s="25"/>
      <c r="D108" s="25"/>
      <c r="E108" s="26"/>
      <c r="F108" s="27"/>
      <c r="G108" s="21"/>
      <c r="H108" s="21"/>
      <c r="I108" s="21"/>
      <c r="AD108" s="2"/>
      <c r="AE108" s="2"/>
      <c r="AF108" s="2"/>
      <c r="AG108" s="2"/>
    </row>
    <row r="109" spans="1:33" x14ac:dyDescent="0.2">
      <c r="A109" s="23"/>
      <c r="B109" s="24"/>
      <c r="C109" s="25"/>
      <c r="D109" s="25"/>
      <c r="E109" s="26"/>
      <c r="F109" s="27"/>
      <c r="G109" s="21"/>
      <c r="H109" s="21"/>
      <c r="I109" s="21"/>
      <c r="AD109" s="2"/>
      <c r="AE109" s="2"/>
      <c r="AF109" s="2"/>
      <c r="AG109" s="2"/>
    </row>
    <row r="110" spans="1:33" x14ac:dyDescent="0.2">
      <c r="A110" s="23"/>
      <c r="B110" s="24"/>
      <c r="C110" s="25"/>
      <c r="D110" s="25"/>
      <c r="E110" s="26"/>
      <c r="F110" s="27"/>
      <c r="G110" s="21"/>
      <c r="H110" s="21"/>
      <c r="I110" s="21"/>
      <c r="AD110" s="2"/>
      <c r="AE110" s="2"/>
      <c r="AF110" s="2"/>
      <c r="AG110" s="2"/>
    </row>
    <row r="111" spans="1:33" x14ac:dyDescent="0.2">
      <c r="A111" s="23"/>
      <c r="B111" s="24"/>
      <c r="C111" s="25"/>
      <c r="D111" s="25"/>
      <c r="E111" s="26"/>
      <c r="F111" s="27"/>
      <c r="G111" s="21"/>
      <c r="H111" s="21"/>
      <c r="I111" s="21"/>
      <c r="AD111" s="2"/>
      <c r="AE111" s="2"/>
      <c r="AF111" s="2"/>
      <c r="AG111" s="2"/>
    </row>
    <row r="112" spans="1:33" x14ac:dyDescent="0.2">
      <c r="A112" s="23"/>
      <c r="B112" s="24"/>
      <c r="C112" s="25"/>
      <c r="D112" s="25"/>
      <c r="E112" s="26"/>
      <c r="F112" s="27"/>
      <c r="G112" s="21"/>
      <c r="H112" s="21"/>
      <c r="I112" s="21"/>
      <c r="AD112" s="2"/>
      <c r="AE112" s="2"/>
      <c r="AF112" s="2"/>
      <c r="AG112" s="2"/>
    </row>
    <row r="113" spans="1:33" x14ac:dyDescent="0.2">
      <c r="A113" s="23"/>
      <c r="B113" s="24"/>
      <c r="C113" s="25"/>
      <c r="D113" s="25"/>
      <c r="E113" s="26"/>
      <c r="F113" s="27"/>
      <c r="G113" s="21"/>
      <c r="H113" s="21"/>
      <c r="I113" s="21"/>
      <c r="AD113" s="2"/>
      <c r="AE113" s="2"/>
      <c r="AF113" s="2"/>
      <c r="AG113" s="2"/>
    </row>
    <row r="114" spans="1:33" x14ac:dyDescent="0.2">
      <c r="A114" s="23"/>
      <c r="B114" s="24"/>
      <c r="C114" s="25"/>
      <c r="D114" s="25"/>
      <c r="E114" s="26"/>
      <c r="F114" s="27"/>
      <c r="G114" s="21"/>
      <c r="H114" s="21"/>
      <c r="I114" s="21"/>
      <c r="AD114" s="2"/>
      <c r="AE114" s="2"/>
      <c r="AF114" s="2"/>
      <c r="AG114" s="2"/>
    </row>
    <row r="115" spans="1:33" x14ac:dyDescent="0.2">
      <c r="A115" s="23"/>
      <c r="B115" s="24"/>
      <c r="C115" s="25"/>
      <c r="D115" s="25"/>
      <c r="E115" s="26"/>
      <c r="F115" s="27"/>
      <c r="G115" s="21"/>
      <c r="H115" s="21"/>
      <c r="I115" s="21"/>
      <c r="AD115" s="2"/>
      <c r="AE115" s="2"/>
      <c r="AF115" s="2"/>
      <c r="AG115" s="2"/>
    </row>
    <row r="116" spans="1:33" x14ac:dyDescent="0.2">
      <c r="A116" s="23"/>
      <c r="B116" s="24"/>
      <c r="C116" s="25"/>
      <c r="D116" s="25"/>
      <c r="E116" s="26"/>
      <c r="F116" s="27"/>
      <c r="G116" s="21"/>
      <c r="H116" s="21"/>
      <c r="I116" s="21"/>
      <c r="AD116" s="2"/>
      <c r="AE116" s="2"/>
      <c r="AF116" s="2"/>
      <c r="AG116" s="2"/>
    </row>
    <row r="117" spans="1:33" x14ac:dyDescent="0.2">
      <c r="A117" s="23"/>
      <c r="B117" s="24"/>
      <c r="C117" s="25"/>
      <c r="D117" s="25"/>
      <c r="E117" s="26"/>
      <c r="F117" s="27"/>
      <c r="G117" s="21"/>
      <c r="H117" s="21"/>
      <c r="I117" s="21"/>
      <c r="AD117" s="2"/>
      <c r="AE117" s="2"/>
      <c r="AF117" s="2"/>
      <c r="AG117" s="2"/>
    </row>
    <row r="118" spans="1:33" x14ac:dyDescent="0.2">
      <c r="A118" s="23"/>
      <c r="B118" s="24"/>
      <c r="C118" s="25"/>
      <c r="D118" s="25"/>
      <c r="E118" s="26"/>
      <c r="F118" s="27"/>
      <c r="G118" s="21"/>
      <c r="H118" s="21"/>
      <c r="I118" s="21"/>
      <c r="AD118" s="2"/>
      <c r="AE118" s="2"/>
      <c r="AF118" s="2"/>
      <c r="AG118" s="2"/>
    </row>
    <row r="119" spans="1:33" x14ac:dyDescent="0.2">
      <c r="A119" s="23"/>
      <c r="B119" s="24"/>
      <c r="C119" s="25"/>
      <c r="D119" s="25"/>
      <c r="E119" s="26"/>
      <c r="F119" s="27"/>
      <c r="G119" s="21"/>
      <c r="H119" s="21"/>
      <c r="I119" s="21"/>
      <c r="AD119" s="2"/>
      <c r="AE119" s="2"/>
      <c r="AF119" s="2"/>
      <c r="AG119" s="2"/>
    </row>
    <row r="120" spans="1:33" x14ac:dyDescent="0.2">
      <c r="A120" s="23"/>
      <c r="B120" s="24"/>
      <c r="C120" s="25"/>
      <c r="D120" s="25"/>
      <c r="E120" s="26"/>
      <c r="F120" s="27"/>
      <c r="G120" s="21"/>
      <c r="H120" s="21"/>
      <c r="I120" s="21"/>
      <c r="AD120" s="2"/>
      <c r="AE120" s="2"/>
      <c r="AF120" s="2"/>
      <c r="AG120" s="2"/>
    </row>
    <row r="121" spans="1:33" x14ac:dyDescent="0.2">
      <c r="A121" s="23"/>
      <c r="B121" s="24"/>
      <c r="C121" s="25"/>
      <c r="D121" s="25"/>
      <c r="E121" s="26"/>
      <c r="F121" s="27"/>
      <c r="G121" s="21"/>
      <c r="H121" s="21"/>
      <c r="I121" s="21"/>
      <c r="AD121" s="2"/>
      <c r="AE121" s="2"/>
      <c r="AF121" s="2"/>
      <c r="AG121" s="2"/>
    </row>
    <row r="122" spans="1:33" x14ac:dyDescent="0.2">
      <c r="A122" s="23"/>
      <c r="B122" s="24"/>
      <c r="C122" s="25"/>
      <c r="D122" s="25"/>
      <c r="E122" s="26"/>
      <c r="F122" s="27"/>
      <c r="G122" s="21"/>
      <c r="H122" s="21"/>
      <c r="I122" s="21"/>
      <c r="AD122" s="2"/>
      <c r="AE122" s="2"/>
      <c r="AF122" s="2"/>
      <c r="AG122" s="2"/>
    </row>
    <row r="123" spans="1:33" x14ac:dyDescent="0.2">
      <c r="A123" s="23"/>
      <c r="B123" s="24"/>
      <c r="C123" s="25"/>
      <c r="D123" s="25"/>
      <c r="E123" s="26"/>
      <c r="F123" s="27"/>
      <c r="G123" s="21"/>
      <c r="H123" s="21"/>
      <c r="I123" s="21"/>
      <c r="AD123" s="2"/>
      <c r="AE123" s="2"/>
      <c r="AF123" s="2"/>
      <c r="AG123" s="2"/>
    </row>
    <row r="124" spans="1:33" x14ac:dyDescent="0.2">
      <c r="A124" s="23"/>
      <c r="B124" s="24"/>
      <c r="C124" s="25"/>
      <c r="D124" s="25"/>
      <c r="E124" s="26"/>
      <c r="F124" s="27"/>
      <c r="G124" s="21"/>
      <c r="H124" s="21"/>
      <c r="I124" s="21"/>
      <c r="AD124" s="2"/>
      <c r="AE124" s="2"/>
      <c r="AF124" s="2"/>
      <c r="AG124" s="2"/>
    </row>
    <row r="125" spans="1:33" x14ac:dyDescent="0.2">
      <c r="A125" s="23"/>
      <c r="B125" s="24"/>
      <c r="C125" s="25"/>
      <c r="D125" s="25"/>
      <c r="E125" s="26"/>
      <c r="F125" s="27"/>
      <c r="G125" s="21"/>
      <c r="H125" s="21"/>
      <c r="I125" s="21"/>
      <c r="AD125" s="2"/>
      <c r="AE125" s="2"/>
      <c r="AF125" s="2"/>
      <c r="AG125" s="2"/>
    </row>
    <row r="126" spans="1:33" x14ac:dyDescent="0.2">
      <c r="A126" s="23"/>
      <c r="B126" s="24"/>
      <c r="C126" s="25"/>
      <c r="D126" s="25"/>
      <c r="E126" s="26"/>
      <c r="F126" s="27"/>
      <c r="G126" s="21"/>
      <c r="H126" s="21"/>
      <c r="I126" s="21"/>
      <c r="AD126" s="2"/>
      <c r="AE126" s="2"/>
      <c r="AF126" s="2"/>
      <c r="AG126" s="2"/>
    </row>
    <row r="127" spans="1:33" x14ac:dyDescent="0.2">
      <c r="A127" s="23"/>
      <c r="B127" s="24"/>
      <c r="C127" s="25"/>
      <c r="D127" s="25"/>
      <c r="E127" s="26"/>
      <c r="F127" s="27"/>
      <c r="G127" s="21"/>
      <c r="H127" s="21"/>
      <c r="I127" s="21"/>
      <c r="AD127" s="2"/>
      <c r="AE127" s="2"/>
      <c r="AF127" s="2"/>
      <c r="AG127" s="2"/>
    </row>
    <row r="128" spans="1:33" x14ac:dyDescent="0.2">
      <c r="A128" s="23"/>
      <c r="B128" s="24"/>
      <c r="C128" s="25"/>
      <c r="D128" s="25"/>
      <c r="E128" s="26"/>
      <c r="F128" s="27"/>
      <c r="G128" s="21"/>
      <c r="H128" s="21"/>
      <c r="I128" s="21"/>
      <c r="AD128" s="2"/>
      <c r="AE128" s="2"/>
      <c r="AF128" s="2"/>
      <c r="AG128" s="2"/>
    </row>
    <row r="129" spans="1:33" x14ac:dyDescent="0.2">
      <c r="A129" s="23"/>
      <c r="B129" s="24"/>
      <c r="C129" s="25"/>
      <c r="D129" s="25"/>
      <c r="E129" s="26"/>
      <c r="F129" s="27"/>
      <c r="G129" s="21"/>
      <c r="H129" s="21"/>
      <c r="I129" s="21"/>
      <c r="AD129" s="2"/>
      <c r="AE129" s="2"/>
      <c r="AF129" s="2"/>
      <c r="AG129" s="2"/>
    </row>
    <row r="130" spans="1:33" x14ac:dyDescent="0.2">
      <c r="A130" s="23"/>
      <c r="B130" s="24"/>
      <c r="C130" s="25"/>
      <c r="D130" s="25"/>
      <c r="E130" s="26"/>
      <c r="F130" s="27"/>
      <c r="G130" s="21"/>
      <c r="H130" s="21"/>
      <c r="I130" s="21"/>
      <c r="AD130" s="2"/>
      <c r="AE130" s="2"/>
      <c r="AF130" s="2"/>
      <c r="AG130" s="2"/>
    </row>
    <row r="131" spans="1:33" x14ac:dyDescent="0.2">
      <c r="A131" s="23"/>
      <c r="B131" s="24"/>
      <c r="C131" s="25"/>
      <c r="D131" s="25"/>
      <c r="E131" s="26"/>
      <c r="F131" s="27"/>
      <c r="G131" s="21"/>
      <c r="H131" s="21"/>
      <c r="I131" s="21"/>
      <c r="AD131" s="2"/>
      <c r="AE131" s="2"/>
      <c r="AF131" s="2"/>
      <c r="AG131" s="2"/>
    </row>
    <row r="132" spans="1:33" x14ac:dyDescent="0.2">
      <c r="A132" s="23"/>
      <c r="B132" s="24"/>
      <c r="C132" s="25"/>
      <c r="D132" s="25"/>
      <c r="E132" s="26"/>
      <c r="F132" s="27"/>
      <c r="G132" s="21"/>
      <c r="H132" s="21"/>
      <c r="I132" s="21"/>
      <c r="AD132" s="2"/>
      <c r="AE132" s="2"/>
      <c r="AF132" s="2"/>
      <c r="AG132" s="2"/>
    </row>
    <row r="133" spans="1:33" x14ac:dyDescent="0.2">
      <c r="A133" s="23"/>
      <c r="B133" s="24"/>
      <c r="C133" s="25"/>
      <c r="D133" s="25"/>
      <c r="E133" s="26"/>
      <c r="F133" s="27"/>
      <c r="G133" s="21"/>
      <c r="H133" s="21"/>
      <c r="I133" s="21"/>
      <c r="AD133" s="2"/>
      <c r="AE133" s="2"/>
      <c r="AF133" s="2"/>
      <c r="AG133" s="2"/>
    </row>
    <row r="134" spans="1:33" x14ac:dyDescent="0.2">
      <c r="A134" s="23"/>
      <c r="B134" s="24"/>
      <c r="C134" s="25"/>
      <c r="D134" s="25"/>
      <c r="E134" s="26"/>
      <c r="F134" s="27"/>
      <c r="G134" s="21"/>
      <c r="H134" s="21"/>
      <c r="I134" s="21"/>
      <c r="AD134" s="2"/>
      <c r="AE134" s="2"/>
      <c r="AF134" s="2"/>
      <c r="AG134" s="2"/>
    </row>
    <row r="135" spans="1:33" x14ac:dyDescent="0.2">
      <c r="A135" s="23"/>
      <c r="B135" s="24"/>
      <c r="C135" s="25"/>
      <c r="D135" s="25"/>
      <c r="E135" s="26"/>
      <c r="F135" s="27"/>
      <c r="G135" s="21"/>
      <c r="H135" s="21"/>
      <c r="I135" s="21"/>
      <c r="AD135" s="2"/>
      <c r="AE135" s="2"/>
      <c r="AF135" s="2"/>
      <c r="AG135" s="2"/>
    </row>
    <row r="136" spans="1:33" x14ac:dyDescent="0.2">
      <c r="A136" s="23"/>
      <c r="B136" s="24"/>
      <c r="C136" s="25"/>
      <c r="D136" s="25"/>
      <c r="E136" s="26"/>
      <c r="F136" s="27"/>
      <c r="G136" s="21"/>
      <c r="H136" s="21"/>
      <c r="I136" s="21"/>
      <c r="AD136" s="2"/>
      <c r="AE136" s="2"/>
      <c r="AF136" s="2"/>
      <c r="AG136" s="2"/>
    </row>
    <row r="137" spans="1:33" x14ac:dyDescent="0.2">
      <c r="A137" s="23"/>
      <c r="B137" s="24"/>
      <c r="C137" s="25"/>
      <c r="D137" s="25"/>
      <c r="E137" s="26"/>
      <c r="F137" s="27"/>
      <c r="G137" s="21"/>
      <c r="H137" s="21"/>
      <c r="I137" s="21"/>
      <c r="AD137" s="2"/>
      <c r="AE137" s="2"/>
      <c r="AF137" s="2"/>
      <c r="AG137" s="2"/>
    </row>
    <row r="138" spans="1:33" x14ac:dyDescent="0.2">
      <c r="A138" s="23"/>
      <c r="B138" s="24"/>
      <c r="C138" s="25"/>
      <c r="D138" s="25"/>
      <c r="E138" s="26"/>
      <c r="F138" s="27"/>
      <c r="G138" s="21"/>
      <c r="H138" s="21"/>
      <c r="I138" s="21"/>
      <c r="AD138" s="2"/>
      <c r="AE138" s="2"/>
      <c r="AF138" s="2"/>
      <c r="AG138" s="2"/>
    </row>
    <row r="139" spans="1:33" x14ac:dyDescent="0.2">
      <c r="A139" s="23"/>
      <c r="B139" s="24"/>
      <c r="C139" s="25"/>
      <c r="D139" s="25"/>
      <c r="E139" s="26"/>
      <c r="F139" s="27"/>
      <c r="G139" s="21"/>
      <c r="H139" s="21"/>
      <c r="I139" s="21"/>
      <c r="AD139" s="2"/>
      <c r="AE139" s="2"/>
      <c r="AF139" s="2"/>
      <c r="AG139" s="2"/>
    </row>
    <row r="140" spans="1:33" x14ac:dyDescent="0.2">
      <c r="A140" s="23"/>
      <c r="B140" s="24"/>
      <c r="C140" s="25"/>
      <c r="D140" s="25"/>
      <c r="E140" s="26"/>
      <c r="F140" s="27"/>
      <c r="G140" s="21"/>
      <c r="H140" s="21"/>
      <c r="I140" s="21"/>
      <c r="AD140" s="2"/>
      <c r="AE140" s="2"/>
      <c r="AF140" s="2"/>
      <c r="AG140" s="2"/>
    </row>
    <row r="141" spans="1:33" x14ac:dyDescent="0.2">
      <c r="A141" s="23"/>
      <c r="B141" s="24"/>
      <c r="C141" s="25"/>
      <c r="D141" s="25"/>
      <c r="E141" s="26"/>
      <c r="F141" s="27"/>
      <c r="G141" s="21"/>
      <c r="H141" s="21"/>
      <c r="I141" s="21"/>
      <c r="AD141" s="2"/>
      <c r="AE141" s="2"/>
      <c r="AF141" s="2"/>
      <c r="AG141" s="2"/>
    </row>
    <row r="142" spans="1:33" x14ac:dyDescent="0.2">
      <c r="A142" s="23"/>
      <c r="B142" s="24"/>
      <c r="C142" s="25"/>
      <c r="D142" s="25"/>
      <c r="E142" s="26"/>
      <c r="F142" s="27"/>
      <c r="G142" s="21"/>
      <c r="H142" s="21"/>
      <c r="I142" s="21"/>
      <c r="AD142" s="2"/>
      <c r="AE142" s="2"/>
      <c r="AF142" s="2"/>
      <c r="AG142" s="2"/>
    </row>
    <row r="143" spans="1:33" x14ac:dyDescent="0.2">
      <c r="A143" s="23"/>
      <c r="B143" s="24"/>
      <c r="C143" s="25"/>
      <c r="D143" s="25"/>
      <c r="E143" s="26"/>
      <c r="F143" s="27"/>
      <c r="G143" s="21"/>
      <c r="H143" s="21"/>
      <c r="I143" s="21"/>
      <c r="AD143" s="2"/>
      <c r="AE143" s="2"/>
      <c r="AF143" s="2"/>
      <c r="AG143" s="2"/>
    </row>
    <row r="144" spans="1:33" x14ac:dyDescent="0.2">
      <c r="A144" s="23"/>
      <c r="B144" s="24"/>
      <c r="C144" s="25"/>
      <c r="D144" s="25"/>
      <c r="E144" s="26"/>
      <c r="F144" s="27"/>
      <c r="G144" s="21"/>
      <c r="H144" s="21"/>
      <c r="I144" s="21"/>
      <c r="AD144" s="2"/>
      <c r="AE144" s="2"/>
      <c r="AF144" s="2"/>
      <c r="AG144" s="2"/>
    </row>
    <row r="145" spans="1:33" x14ac:dyDescent="0.2">
      <c r="A145" s="23"/>
      <c r="B145" s="24"/>
      <c r="C145" s="25"/>
      <c r="D145" s="25"/>
      <c r="E145" s="26"/>
      <c r="F145" s="27"/>
      <c r="G145" s="21"/>
      <c r="H145" s="21"/>
      <c r="I145" s="21"/>
      <c r="AD145" s="2"/>
      <c r="AE145" s="2"/>
      <c r="AF145" s="2"/>
      <c r="AG145" s="2"/>
    </row>
    <row r="146" spans="1:33" x14ac:dyDescent="0.2">
      <c r="A146" s="23"/>
      <c r="B146" s="24"/>
      <c r="C146" s="25"/>
      <c r="D146" s="25"/>
      <c r="E146" s="26"/>
      <c r="F146" s="27"/>
      <c r="G146" s="21"/>
      <c r="H146" s="21"/>
      <c r="I146" s="21"/>
      <c r="AD146" s="2"/>
      <c r="AE146" s="2"/>
      <c r="AF146" s="2"/>
      <c r="AG146" s="2"/>
    </row>
    <row r="147" spans="1:33" x14ac:dyDescent="0.2">
      <c r="A147" s="23"/>
      <c r="B147" s="24"/>
      <c r="C147" s="25"/>
      <c r="D147" s="25"/>
      <c r="E147" s="26"/>
      <c r="F147" s="27"/>
      <c r="G147" s="21"/>
      <c r="H147" s="21"/>
      <c r="I147" s="21"/>
      <c r="AD147" s="2"/>
      <c r="AE147" s="2"/>
      <c r="AF147" s="2"/>
      <c r="AG147" s="2"/>
    </row>
    <row r="148" spans="1:33" x14ac:dyDescent="0.2">
      <c r="A148" s="23"/>
      <c r="B148" s="24"/>
      <c r="C148" s="25"/>
      <c r="D148" s="25"/>
      <c r="E148" s="26"/>
      <c r="F148" s="27"/>
      <c r="G148" s="21"/>
      <c r="H148" s="21"/>
      <c r="I148" s="21"/>
      <c r="AD148" s="2"/>
      <c r="AE148" s="2"/>
      <c r="AF148" s="2"/>
      <c r="AG148" s="2"/>
    </row>
    <row r="149" spans="1:33" x14ac:dyDescent="0.2">
      <c r="A149" s="23"/>
      <c r="B149" s="24"/>
      <c r="C149" s="25"/>
      <c r="D149" s="25"/>
      <c r="E149" s="26"/>
      <c r="F149" s="27"/>
      <c r="G149" s="21"/>
      <c r="H149" s="21"/>
      <c r="I149" s="21"/>
      <c r="AD149" s="2"/>
      <c r="AE149" s="2"/>
      <c r="AF149" s="2"/>
      <c r="AG149" s="2"/>
    </row>
    <row r="150" spans="1:33" x14ac:dyDescent="0.2">
      <c r="A150" s="23"/>
      <c r="B150" s="24"/>
      <c r="C150" s="25"/>
      <c r="D150" s="25"/>
      <c r="E150" s="26"/>
      <c r="F150" s="27"/>
      <c r="G150" s="21"/>
      <c r="H150" s="21"/>
      <c r="I150" s="21"/>
      <c r="AD150" s="2"/>
      <c r="AE150" s="2"/>
      <c r="AF150" s="2"/>
      <c r="AG150" s="2"/>
    </row>
    <row r="151" spans="1:33" x14ac:dyDescent="0.2">
      <c r="A151" s="23"/>
      <c r="B151" s="24"/>
      <c r="C151" s="25"/>
      <c r="D151" s="25"/>
      <c r="E151" s="26"/>
      <c r="F151" s="27"/>
      <c r="G151" s="21"/>
      <c r="H151" s="21"/>
      <c r="I151" s="21"/>
      <c r="AD151" s="2"/>
      <c r="AE151" s="2"/>
      <c r="AF151" s="2"/>
      <c r="AG151" s="2"/>
    </row>
    <row r="152" spans="1:33" x14ac:dyDescent="0.2">
      <c r="A152" s="23"/>
      <c r="B152" s="24"/>
      <c r="C152" s="25"/>
      <c r="D152" s="25"/>
      <c r="E152" s="26"/>
      <c r="F152" s="27"/>
      <c r="G152" s="21"/>
      <c r="H152" s="21"/>
      <c r="I152" s="21"/>
      <c r="AD152" s="2"/>
      <c r="AE152" s="2"/>
      <c r="AF152" s="2"/>
      <c r="AG152" s="2"/>
    </row>
    <row r="153" spans="1:33" x14ac:dyDescent="0.2">
      <c r="A153" s="23"/>
      <c r="B153" s="24"/>
      <c r="C153" s="25"/>
      <c r="D153" s="25"/>
      <c r="E153" s="26"/>
      <c r="F153" s="27"/>
      <c r="G153" s="21"/>
      <c r="H153" s="21"/>
      <c r="I153" s="21"/>
      <c r="AD153" s="2"/>
      <c r="AE153" s="2"/>
      <c r="AF153" s="2"/>
      <c r="AG153" s="2"/>
    </row>
    <row r="154" spans="1:33" x14ac:dyDescent="0.2">
      <c r="A154" s="23"/>
      <c r="B154" s="24"/>
      <c r="C154" s="25"/>
      <c r="D154" s="25"/>
      <c r="E154" s="26"/>
      <c r="F154" s="27"/>
      <c r="G154" s="21"/>
      <c r="H154" s="21"/>
      <c r="I154" s="21"/>
      <c r="AD154" s="2"/>
      <c r="AE154" s="2"/>
      <c r="AF154" s="2"/>
      <c r="AG154" s="2"/>
    </row>
    <row r="155" spans="1:33" x14ac:dyDescent="0.2">
      <c r="A155" s="23"/>
      <c r="B155" s="24"/>
      <c r="C155" s="25"/>
      <c r="D155" s="25"/>
      <c r="E155" s="26"/>
      <c r="F155" s="27"/>
      <c r="G155" s="21"/>
      <c r="H155" s="21"/>
      <c r="I155" s="21"/>
      <c r="AD155" s="2"/>
      <c r="AE155" s="2"/>
      <c r="AF155" s="2"/>
      <c r="AG155" s="2"/>
    </row>
    <row r="156" spans="1:33" x14ac:dyDescent="0.2">
      <c r="A156" s="23"/>
      <c r="B156" s="24"/>
      <c r="C156" s="25"/>
      <c r="D156" s="25"/>
      <c r="E156" s="26"/>
      <c r="F156" s="27"/>
      <c r="G156" s="21"/>
      <c r="H156" s="21"/>
      <c r="I156" s="21"/>
      <c r="AD156" s="2"/>
      <c r="AE156" s="2"/>
      <c r="AF156" s="2"/>
      <c r="AG156" s="2"/>
    </row>
    <row r="157" spans="1:33" x14ac:dyDescent="0.2">
      <c r="A157" s="23"/>
      <c r="B157" s="24"/>
      <c r="C157" s="25"/>
      <c r="D157" s="25"/>
      <c r="E157" s="26"/>
      <c r="F157" s="27"/>
      <c r="G157" s="21"/>
      <c r="H157" s="21"/>
      <c r="I157" s="21"/>
      <c r="AD157" s="2"/>
      <c r="AE157" s="2"/>
      <c r="AF157" s="2"/>
      <c r="AG157" s="2"/>
    </row>
    <row r="158" spans="1:33" x14ac:dyDescent="0.2">
      <c r="A158" s="23"/>
      <c r="B158" s="24"/>
      <c r="C158" s="25"/>
      <c r="D158" s="25"/>
      <c r="E158" s="26"/>
      <c r="F158" s="27"/>
      <c r="G158" s="21"/>
      <c r="H158" s="21"/>
      <c r="I158" s="21"/>
      <c r="AD158" s="2"/>
      <c r="AE158" s="2"/>
      <c r="AF158" s="2"/>
      <c r="AG158" s="2"/>
    </row>
    <row r="159" spans="1:33" x14ac:dyDescent="0.2">
      <c r="A159" s="23"/>
      <c r="B159" s="24"/>
      <c r="C159" s="25"/>
      <c r="D159" s="25"/>
      <c r="E159" s="26"/>
      <c r="F159" s="27"/>
      <c r="G159" s="21"/>
      <c r="H159" s="21"/>
      <c r="I159" s="21"/>
      <c r="AD159" s="2"/>
      <c r="AE159" s="2"/>
      <c r="AF159" s="2"/>
      <c r="AG159" s="2"/>
    </row>
    <row r="160" spans="1:33" x14ac:dyDescent="0.2">
      <c r="A160" s="23"/>
      <c r="B160" s="24"/>
      <c r="C160" s="25"/>
      <c r="D160" s="25"/>
      <c r="E160" s="26"/>
      <c r="F160" s="27"/>
      <c r="G160" s="21"/>
      <c r="H160" s="21"/>
      <c r="I160" s="21"/>
      <c r="AD160" s="2"/>
      <c r="AE160" s="2"/>
      <c r="AF160" s="2"/>
      <c r="AG160" s="2"/>
    </row>
    <row r="161" spans="1:33" x14ac:dyDescent="0.2">
      <c r="A161" s="23"/>
      <c r="B161" s="24"/>
      <c r="C161" s="25"/>
      <c r="D161" s="25"/>
      <c r="E161" s="26"/>
      <c r="F161" s="27"/>
      <c r="G161" s="21"/>
      <c r="H161" s="21"/>
      <c r="I161" s="21"/>
      <c r="AD161" s="2"/>
      <c r="AE161" s="2"/>
      <c r="AF161" s="2"/>
      <c r="AG161" s="2"/>
    </row>
    <row r="162" spans="1:33" x14ac:dyDescent="0.2">
      <c r="A162" s="23"/>
      <c r="B162" s="24"/>
      <c r="C162" s="25"/>
      <c r="D162" s="25"/>
      <c r="E162" s="26"/>
      <c r="F162" s="27"/>
      <c r="G162" s="21"/>
      <c r="H162" s="21"/>
      <c r="I162" s="21"/>
      <c r="AD162" s="2"/>
      <c r="AE162" s="2"/>
      <c r="AF162" s="2"/>
      <c r="AG162" s="2"/>
    </row>
    <row r="163" spans="1:33" x14ac:dyDescent="0.2">
      <c r="A163" s="23"/>
      <c r="B163" s="24"/>
      <c r="C163" s="25"/>
      <c r="D163" s="25"/>
      <c r="E163" s="26"/>
      <c r="F163" s="27"/>
      <c r="G163" s="21"/>
      <c r="H163" s="21"/>
      <c r="I163" s="21"/>
      <c r="AD163" s="2"/>
      <c r="AE163" s="2"/>
      <c r="AF163" s="2"/>
      <c r="AG163" s="2"/>
    </row>
    <row r="164" spans="1:33" x14ac:dyDescent="0.2">
      <c r="A164" s="23"/>
      <c r="B164" s="24"/>
      <c r="C164" s="25"/>
      <c r="D164" s="25"/>
      <c r="E164" s="26"/>
      <c r="F164" s="27"/>
      <c r="G164" s="21"/>
      <c r="H164" s="21"/>
      <c r="I164" s="21"/>
      <c r="AD164" s="2"/>
      <c r="AE164" s="2"/>
      <c r="AF164" s="2"/>
      <c r="AG164" s="2"/>
    </row>
    <row r="165" spans="1:33" x14ac:dyDescent="0.2">
      <c r="A165" s="23"/>
      <c r="B165" s="24"/>
      <c r="C165" s="25"/>
      <c r="D165" s="25"/>
      <c r="E165" s="26"/>
      <c r="F165" s="27"/>
      <c r="G165" s="21"/>
      <c r="H165" s="21"/>
      <c r="I165" s="21"/>
      <c r="AD165" s="2"/>
      <c r="AE165" s="2"/>
      <c r="AF165" s="2"/>
      <c r="AG165" s="2"/>
    </row>
    <row r="166" spans="1:33" x14ac:dyDescent="0.2">
      <c r="A166" s="23"/>
      <c r="B166" s="24"/>
      <c r="C166" s="25"/>
      <c r="D166" s="25"/>
      <c r="E166" s="26"/>
      <c r="F166" s="27"/>
      <c r="G166" s="21"/>
      <c r="H166" s="21"/>
      <c r="I166" s="21"/>
      <c r="AD166" s="2"/>
      <c r="AE166" s="2"/>
      <c r="AF166" s="2"/>
      <c r="AG166" s="2"/>
    </row>
    <row r="167" spans="1:33" x14ac:dyDescent="0.2">
      <c r="A167" s="23"/>
      <c r="B167" s="24"/>
      <c r="C167" s="25"/>
      <c r="D167" s="25"/>
      <c r="E167" s="26"/>
      <c r="F167" s="27"/>
      <c r="G167" s="21"/>
      <c r="H167" s="21"/>
      <c r="I167" s="21"/>
      <c r="AD167" s="2"/>
      <c r="AE167" s="2"/>
      <c r="AF167" s="2"/>
      <c r="AG167" s="2"/>
    </row>
    <row r="168" spans="1:33" x14ac:dyDescent="0.2">
      <c r="A168" s="23"/>
      <c r="B168" s="24"/>
      <c r="C168" s="25"/>
      <c r="D168" s="25"/>
      <c r="E168" s="26"/>
      <c r="F168" s="27"/>
      <c r="G168" s="21"/>
      <c r="H168" s="21"/>
      <c r="I168" s="21"/>
      <c r="AD168" s="2"/>
      <c r="AE168" s="2"/>
      <c r="AF168" s="2"/>
      <c r="AG168" s="2"/>
    </row>
    <row r="169" spans="1:33" x14ac:dyDescent="0.2">
      <c r="A169" s="23"/>
      <c r="B169" s="24"/>
      <c r="C169" s="25"/>
      <c r="D169" s="25"/>
      <c r="E169" s="26"/>
      <c r="F169" s="27"/>
      <c r="G169" s="21"/>
      <c r="H169" s="21"/>
      <c r="I169" s="21"/>
      <c r="AD169" s="2"/>
      <c r="AE169" s="2"/>
      <c r="AF169" s="2"/>
      <c r="AG169" s="2"/>
    </row>
    <row r="170" spans="1:33" x14ac:dyDescent="0.2">
      <c r="A170" s="23"/>
      <c r="B170" s="24"/>
      <c r="C170" s="25"/>
      <c r="D170" s="25"/>
      <c r="E170" s="26"/>
      <c r="F170" s="27"/>
      <c r="G170" s="21"/>
      <c r="H170" s="21"/>
      <c r="I170" s="21"/>
      <c r="AD170" s="2"/>
      <c r="AE170" s="2"/>
      <c r="AF170" s="2"/>
      <c r="AG170" s="2"/>
    </row>
    <row r="171" spans="1:33" x14ac:dyDescent="0.2">
      <c r="A171" s="23"/>
      <c r="B171" s="24"/>
      <c r="C171" s="25"/>
      <c r="D171" s="25"/>
      <c r="E171" s="26"/>
      <c r="F171" s="27"/>
      <c r="G171" s="21"/>
      <c r="H171" s="21"/>
      <c r="I171" s="21"/>
      <c r="AD171" s="2"/>
      <c r="AE171" s="2"/>
      <c r="AF171" s="2"/>
      <c r="AG171" s="2"/>
    </row>
    <row r="172" spans="1:33" x14ac:dyDescent="0.2">
      <c r="A172" s="23"/>
      <c r="B172" s="24"/>
      <c r="C172" s="25"/>
      <c r="D172" s="25"/>
      <c r="E172" s="26"/>
      <c r="F172" s="27"/>
      <c r="G172" s="21"/>
      <c r="H172" s="21"/>
      <c r="I172" s="21"/>
      <c r="AD172" s="2"/>
      <c r="AE172" s="2"/>
      <c r="AF172" s="2"/>
      <c r="AG172" s="2"/>
    </row>
    <row r="173" spans="1:33" x14ac:dyDescent="0.2">
      <c r="A173" s="23"/>
      <c r="B173" s="24"/>
      <c r="C173" s="25"/>
      <c r="D173" s="25"/>
      <c r="E173" s="26"/>
      <c r="F173" s="27"/>
      <c r="G173" s="21"/>
      <c r="H173" s="21"/>
      <c r="I173" s="21"/>
      <c r="AD173" s="2"/>
      <c r="AE173" s="2"/>
      <c r="AF173" s="2"/>
      <c r="AG173" s="2"/>
    </row>
    <row r="174" spans="1:33" x14ac:dyDescent="0.2">
      <c r="A174" s="23"/>
      <c r="B174" s="24"/>
      <c r="C174" s="25"/>
      <c r="D174" s="25"/>
      <c r="E174" s="26"/>
      <c r="F174" s="27"/>
      <c r="G174" s="21"/>
      <c r="H174" s="21"/>
      <c r="I174" s="21"/>
      <c r="AD174" s="2"/>
      <c r="AE174" s="2"/>
      <c r="AF174" s="2"/>
      <c r="AG174" s="2"/>
    </row>
    <row r="175" spans="1:33" x14ac:dyDescent="0.2">
      <c r="A175" s="23"/>
      <c r="B175" s="24"/>
      <c r="C175" s="25"/>
      <c r="D175" s="25"/>
      <c r="E175" s="26"/>
      <c r="F175" s="27"/>
      <c r="G175" s="21"/>
      <c r="H175" s="21"/>
      <c r="I175" s="21"/>
      <c r="AD175" s="2"/>
      <c r="AE175" s="2"/>
      <c r="AF175" s="2"/>
      <c r="AG175" s="2"/>
    </row>
    <row r="176" spans="1:33" x14ac:dyDescent="0.2">
      <c r="A176" s="23"/>
      <c r="B176" s="24"/>
      <c r="C176" s="25"/>
      <c r="D176" s="25"/>
      <c r="E176" s="26"/>
      <c r="F176" s="27"/>
      <c r="G176" s="21"/>
      <c r="H176" s="21"/>
      <c r="I176" s="21"/>
      <c r="AD176" s="2"/>
      <c r="AE176" s="2"/>
      <c r="AF176" s="2"/>
      <c r="AG176" s="2"/>
    </row>
    <row r="177" spans="1:33" x14ac:dyDescent="0.2">
      <c r="A177" s="23"/>
      <c r="B177" s="24"/>
      <c r="C177" s="25"/>
      <c r="D177" s="25"/>
      <c r="E177" s="26"/>
      <c r="F177" s="27"/>
      <c r="G177" s="21"/>
      <c r="H177" s="21"/>
      <c r="I177" s="21"/>
      <c r="AD177" s="2"/>
      <c r="AE177" s="2"/>
      <c r="AF177" s="2"/>
      <c r="AG177" s="2"/>
    </row>
    <row r="178" spans="1:33" x14ac:dyDescent="0.2">
      <c r="A178" s="23"/>
      <c r="B178" s="24"/>
      <c r="C178" s="25"/>
      <c r="D178" s="25"/>
      <c r="E178" s="26"/>
      <c r="F178" s="27"/>
      <c r="G178" s="21"/>
      <c r="H178" s="21"/>
      <c r="I178" s="21"/>
      <c r="AD178" s="2"/>
      <c r="AE178" s="2"/>
      <c r="AF178" s="2"/>
      <c r="AG178" s="2"/>
    </row>
    <row r="179" spans="1:33" x14ac:dyDescent="0.2">
      <c r="A179" s="23"/>
      <c r="B179" s="24"/>
      <c r="C179" s="25"/>
      <c r="D179" s="25"/>
      <c r="E179" s="26"/>
      <c r="F179" s="27"/>
      <c r="G179" s="21"/>
      <c r="H179" s="21"/>
      <c r="I179" s="21"/>
      <c r="AD179" s="2"/>
      <c r="AE179" s="2"/>
      <c r="AF179" s="2"/>
      <c r="AG179" s="2"/>
    </row>
    <row r="180" spans="1:33" x14ac:dyDescent="0.2">
      <c r="A180" s="23"/>
      <c r="B180" s="24"/>
      <c r="C180" s="25"/>
      <c r="D180" s="25"/>
      <c r="E180" s="26"/>
      <c r="F180" s="27"/>
      <c r="G180" s="21"/>
      <c r="H180" s="21"/>
      <c r="I180" s="21"/>
      <c r="AD180" s="2"/>
      <c r="AE180" s="2"/>
      <c r="AF180" s="2"/>
      <c r="AG180" s="2"/>
    </row>
    <row r="181" spans="1:33" x14ac:dyDescent="0.2">
      <c r="A181" s="23"/>
      <c r="B181" s="24"/>
      <c r="C181" s="25"/>
      <c r="D181" s="25"/>
      <c r="E181" s="26"/>
      <c r="F181" s="27"/>
      <c r="G181" s="21"/>
      <c r="H181" s="21"/>
      <c r="I181" s="21"/>
      <c r="AD181" s="2"/>
      <c r="AE181" s="2"/>
      <c r="AF181" s="2"/>
      <c r="AG181" s="2"/>
    </row>
    <row r="182" spans="1:33" x14ac:dyDescent="0.2">
      <c r="A182" s="23"/>
      <c r="B182" s="24"/>
      <c r="C182" s="25"/>
      <c r="D182" s="25"/>
      <c r="E182" s="26"/>
      <c r="F182" s="27"/>
      <c r="G182" s="21"/>
      <c r="H182" s="21"/>
      <c r="I182" s="21"/>
      <c r="AD182" s="2"/>
      <c r="AE182" s="2"/>
      <c r="AF182" s="2"/>
      <c r="AG182" s="2"/>
    </row>
    <row r="183" spans="1:33" x14ac:dyDescent="0.2">
      <c r="A183" s="23"/>
      <c r="B183" s="24"/>
      <c r="C183" s="25"/>
      <c r="D183" s="25"/>
      <c r="E183" s="26"/>
      <c r="F183" s="27"/>
      <c r="G183" s="21"/>
      <c r="H183" s="21"/>
      <c r="I183" s="21"/>
      <c r="AD183" s="2"/>
      <c r="AE183" s="2"/>
      <c r="AF183" s="2"/>
      <c r="AG183" s="2"/>
    </row>
    <row r="184" spans="1:33" x14ac:dyDescent="0.2">
      <c r="A184" s="23"/>
      <c r="B184" s="24"/>
      <c r="C184" s="25"/>
      <c r="D184" s="25"/>
      <c r="E184" s="26"/>
      <c r="F184" s="27"/>
      <c r="G184" s="21"/>
      <c r="H184" s="21"/>
      <c r="I184" s="21"/>
      <c r="AD184" s="2"/>
      <c r="AE184" s="2"/>
      <c r="AF184" s="2"/>
      <c r="AG184" s="2"/>
    </row>
    <row r="185" spans="1:33" x14ac:dyDescent="0.2">
      <c r="A185" s="23"/>
      <c r="B185" s="24"/>
      <c r="C185" s="25"/>
      <c r="D185" s="25"/>
      <c r="E185" s="26"/>
      <c r="F185" s="27"/>
      <c r="G185" s="21"/>
      <c r="H185" s="21"/>
      <c r="I185" s="21"/>
      <c r="AD185" s="2"/>
      <c r="AE185" s="2"/>
      <c r="AF185" s="2"/>
      <c r="AG185" s="2"/>
    </row>
    <row r="186" spans="1:33" x14ac:dyDescent="0.2">
      <c r="A186" s="23"/>
      <c r="B186" s="24"/>
      <c r="C186" s="25"/>
      <c r="D186" s="25"/>
      <c r="E186" s="26"/>
      <c r="F186" s="27"/>
      <c r="G186" s="21"/>
      <c r="H186" s="21"/>
      <c r="I186" s="21"/>
      <c r="AD186" s="2"/>
      <c r="AE186" s="2"/>
      <c r="AF186" s="2"/>
      <c r="AG186" s="2"/>
    </row>
    <row r="187" spans="1:33" x14ac:dyDescent="0.2">
      <c r="A187" s="23"/>
      <c r="B187" s="24"/>
      <c r="C187" s="25"/>
      <c r="D187" s="25"/>
      <c r="E187" s="26"/>
      <c r="F187" s="27"/>
      <c r="G187" s="21"/>
      <c r="H187" s="21"/>
      <c r="I187" s="21"/>
      <c r="AD187" s="2"/>
      <c r="AE187" s="2"/>
      <c r="AF187" s="2"/>
      <c r="AG187" s="2"/>
    </row>
    <row r="188" spans="1:33" x14ac:dyDescent="0.2">
      <c r="A188" s="23"/>
      <c r="B188" s="24"/>
      <c r="C188" s="25"/>
      <c r="D188" s="25"/>
      <c r="E188" s="26"/>
      <c r="F188" s="27"/>
      <c r="G188" s="21"/>
      <c r="H188" s="21"/>
      <c r="I188" s="21"/>
      <c r="AD188" s="2"/>
      <c r="AE188" s="2"/>
      <c r="AF188" s="2"/>
      <c r="AG188" s="2"/>
    </row>
    <row r="189" spans="1:33" x14ac:dyDescent="0.2">
      <c r="A189" s="23"/>
      <c r="B189" s="24"/>
      <c r="C189" s="25"/>
      <c r="D189" s="25"/>
      <c r="E189" s="26"/>
      <c r="F189" s="27"/>
      <c r="G189" s="21"/>
      <c r="H189" s="21"/>
      <c r="I189" s="21"/>
      <c r="AD189" s="2"/>
      <c r="AE189" s="2"/>
      <c r="AF189" s="2"/>
      <c r="AG189" s="2"/>
    </row>
    <row r="190" spans="1:33" x14ac:dyDescent="0.2">
      <c r="A190" s="23"/>
      <c r="B190" s="24"/>
      <c r="C190" s="25"/>
      <c r="D190" s="25"/>
      <c r="E190" s="26"/>
      <c r="F190" s="27"/>
      <c r="G190" s="21"/>
      <c r="H190" s="21"/>
      <c r="I190" s="21"/>
      <c r="AD190" s="2"/>
      <c r="AE190" s="2"/>
      <c r="AF190" s="2"/>
      <c r="AG190" s="2"/>
    </row>
    <row r="191" spans="1:33" x14ac:dyDescent="0.2">
      <c r="A191" s="23"/>
      <c r="B191" s="24"/>
      <c r="C191" s="25"/>
      <c r="D191" s="25"/>
      <c r="E191" s="26"/>
      <c r="F191" s="27"/>
      <c r="G191" s="21"/>
      <c r="H191" s="21"/>
      <c r="I191" s="21"/>
      <c r="AD191" s="2"/>
      <c r="AE191" s="2"/>
      <c r="AF191" s="2"/>
      <c r="AG191" s="2"/>
    </row>
    <row r="192" spans="1:33" x14ac:dyDescent="0.2">
      <c r="A192" s="23"/>
      <c r="B192" s="24"/>
      <c r="C192" s="25"/>
      <c r="D192" s="25"/>
      <c r="E192" s="26"/>
      <c r="F192" s="27"/>
      <c r="G192" s="21"/>
      <c r="H192" s="21"/>
      <c r="I192" s="21"/>
      <c r="AD192" s="2"/>
      <c r="AE192" s="2"/>
      <c r="AF192" s="2"/>
      <c r="AG192" s="2"/>
    </row>
    <row r="193" spans="1:33" x14ac:dyDescent="0.2">
      <c r="A193" s="23"/>
      <c r="B193" s="24"/>
      <c r="C193" s="25"/>
      <c r="D193" s="25"/>
      <c r="E193" s="26"/>
      <c r="F193" s="27"/>
      <c r="G193" s="21"/>
      <c r="H193" s="21"/>
      <c r="I193" s="21"/>
      <c r="AD193" s="2"/>
      <c r="AE193" s="2"/>
      <c r="AF193" s="2"/>
      <c r="AG193" s="2"/>
    </row>
    <row r="194" spans="1:33" x14ac:dyDescent="0.2">
      <c r="A194" s="23"/>
      <c r="B194" s="24"/>
      <c r="C194" s="25"/>
      <c r="D194" s="25"/>
      <c r="E194" s="26"/>
      <c r="F194" s="27"/>
      <c r="G194" s="21"/>
      <c r="H194" s="21"/>
      <c r="I194" s="21"/>
      <c r="AD194" s="2"/>
      <c r="AE194" s="2"/>
      <c r="AF194" s="2"/>
      <c r="AG194" s="2"/>
    </row>
    <row r="195" spans="1:33" x14ac:dyDescent="0.2">
      <c r="A195" s="23"/>
      <c r="B195" s="24"/>
      <c r="C195" s="25"/>
      <c r="D195" s="25"/>
      <c r="E195" s="26"/>
      <c r="F195" s="27"/>
      <c r="G195" s="21"/>
      <c r="H195" s="21"/>
      <c r="I195" s="21"/>
      <c r="AD195" s="2"/>
      <c r="AE195" s="2"/>
      <c r="AF195" s="2"/>
      <c r="AG195" s="2"/>
    </row>
    <row r="196" spans="1:33" x14ac:dyDescent="0.2">
      <c r="A196" s="23"/>
      <c r="B196" s="24"/>
      <c r="C196" s="25"/>
      <c r="D196" s="25"/>
      <c r="E196" s="26"/>
      <c r="F196" s="27"/>
      <c r="G196" s="21"/>
      <c r="H196" s="21"/>
      <c r="I196" s="21"/>
      <c r="AD196" s="2"/>
      <c r="AE196" s="2"/>
      <c r="AF196" s="2"/>
      <c r="AG196" s="2"/>
    </row>
    <row r="197" spans="1:33" x14ac:dyDescent="0.2">
      <c r="A197" s="23"/>
      <c r="B197" s="24"/>
      <c r="C197" s="25"/>
      <c r="D197" s="25"/>
      <c r="E197" s="26"/>
      <c r="F197" s="27"/>
      <c r="G197" s="21"/>
      <c r="H197" s="21"/>
      <c r="I197" s="21"/>
      <c r="AD197" s="2"/>
      <c r="AE197" s="2"/>
      <c r="AF197" s="2"/>
      <c r="AG197" s="2"/>
    </row>
    <row r="198" spans="1:33" x14ac:dyDescent="0.2">
      <c r="A198" s="23"/>
      <c r="B198" s="24"/>
      <c r="C198" s="25"/>
      <c r="D198" s="25"/>
      <c r="E198" s="26"/>
      <c r="F198" s="27"/>
      <c r="G198" s="21"/>
      <c r="H198" s="21"/>
      <c r="I198" s="21"/>
      <c r="AD198" s="2"/>
      <c r="AE198" s="2"/>
      <c r="AF198" s="2"/>
      <c r="AG198" s="2"/>
    </row>
    <row r="199" spans="1:33" x14ac:dyDescent="0.2">
      <c r="A199" s="23"/>
      <c r="B199" s="24"/>
      <c r="C199" s="25"/>
      <c r="D199" s="25"/>
      <c r="E199" s="26"/>
      <c r="F199" s="27"/>
      <c r="G199" s="21"/>
      <c r="H199" s="21"/>
      <c r="I199" s="21"/>
      <c r="AD199" s="2"/>
      <c r="AE199" s="2"/>
      <c r="AF199" s="2"/>
      <c r="AG199" s="2"/>
    </row>
    <row r="200" spans="1:33" x14ac:dyDescent="0.2">
      <c r="A200" s="23"/>
      <c r="B200" s="24"/>
      <c r="C200" s="25"/>
      <c r="D200" s="25"/>
      <c r="E200" s="26"/>
      <c r="F200" s="27"/>
      <c r="G200" s="21"/>
      <c r="H200" s="21"/>
      <c r="I200" s="21"/>
      <c r="AD200" s="2"/>
      <c r="AE200" s="2"/>
      <c r="AF200" s="2"/>
      <c r="AG200" s="2"/>
    </row>
    <row r="201" spans="1:33" x14ac:dyDescent="0.2">
      <c r="A201" s="23"/>
      <c r="B201" s="24"/>
      <c r="C201" s="25"/>
      <c r="D201" s="25"/>
      <c r="E201" s="26"/>
      <c r="F201" s="27"/>
      <c r="G201" s="21"/>
      <c r="H201" s="21"/>
      <c r="I201" s="21"/>
      <c r="AD201" s="2"/>
      <c r="AE201" s="2"/>
      <c r="AF201" s="2"/>
      <c r="AG201" s="2"/>
    </row>
    <row r="202" spans="1:33" x14ac:dyDescent="0.2">
      <c r="A202" s="23"/>
      <c r="B202" s="24"/>
      <c r="C202" s="25"/>
      <c r="D202" s="25"/>
      <c r="E202" s="26"/>
      <c r="F202" s="27"/>
      <c r="G202" s="21"/>
      <c r="H202" s="21"/>
      <c r="I202" s="21"/>
      <c r="AD202" s="2"/>
      <c r="AE202" s="2"/>
      <c r="AF202" s="2"/>
      <c r="AG202" s="2"/>
    </row>
    <row r="203" spans="1:33" x14ac:dyDescent="0.2">
      <c r="A203" s="23"/>
      <c r="B203" s="24"/>
      <c r="C203" s="25"/>
      <c r="D203" s="25"/>
      <c r="E203" s="26"/>
      <c r="F203" s="27"/>
      <c r="G203" s="21"/>
      <c r="H203" s="21"/>
      <c r="I203" s="21"/>
      <c r="AD203" s="2"/>
      <c r="AE203" s="2"/>
      <c r="AF203" s="2"/>
      <c r="AG203" s="2"/>
    </row>
    <row r="204" spans="1:33" x14ac:dyDescent="0.2">
      <c r="A204" s="23"/>
      <c r="B204" s="24"/>
      <c r="C204" s="25"/>
      <c r="D204" s="25"/>
      <c r="E204" s="26"/>
      <c r="F204" s="27"/>
      <c r="G204" s="21"/>
      <c r="H204" s="21"/>
      <c r="I204" s="21"/>
      <c r="AD204" s="2"/>
      <c r="AE204" s="2"/>
      <c r="AF204" s="2"/>
      <c r="AG204" s="2"/>
    </row>
    <row r="205" spans="1:33" x14ac:dyDescent="0.2">
      <c r="A205" s="23"/>
      <c r="B205" s="24"/>
      <c r="C205" s="25"/>
      <c r="D205" s="25"/>
      <c r="E205" s="26"/>
      <c r="F205" s="27"/>
      <c r="G205" s="21"/>
      <c r="H205" s="21"/>
      <c r="I205" s="21"/>
      <c r="AD205" s="2"/>
      <c r="AE205" s="2"/>
      <c r="AF205" s="2"/>
      <c r="AG205" s="2"/>
    </row>
    <row r="206" spans="1:33" x14ac:dyDescent="0.2">
      <c r="A206" s="23"/>
      <c r="B206" s="24"/>
      <c r="C206" s="25"/>
      <c r="D206" s="25"/>
      <c r="E206" s="26"/>
      <c r="F206" s="27"/>
      <c r="G206" s="21"/>
      <c r="H206" s="21"/>
      <c r="I206" s="21"/>
      <c r="AD206" s="2"/>
      <c r="AE206" s="2"/>
      <c r="AF206" s="2"/>
      <c r="AG206" s="2"/>
    </row>
    <row r="207" spans="1:33" x14ac:dyDescent="0.2">
      <c r="A207" s="23"/>
      <c r="B207" s="24"/>
      <c r="C207" s="25"/>
      <c r="D207" s="25"/>
      <c r="E207" s="26"/>
      <c r="F207" s="27"/>
      <c r="G207" s="21"/>
      <c r="H207" s="21"/>
      <c r="I207" s="21"/>
      <c r="AD207" s="2"/>
      <c r="AE207" s="2"/>
      <c r="AF207" s="2"/>
      <c r="AG207" s="2"/>
    </row>
    <row r="208" spans="1:33" x14ac:dyDescent="0.2">
      <c r="A208" s="23"/>
      <c r="B208" s="24"/>
      <c r="C208" s="25"/>
      <c r="D208" s="25"/>
      <c r="E208" s="26"/>
      <c r="F208" s="27"/>
      <c r="G208" s="21"/>
      <c r="H208" s="21"/>
      <c r="I208" s="21"/>
      <c r="AD208" s="2"/>
      <c r="AE208" s="2"/>
      <c r="AF208" s="2"/>
      <c r="AG208" s="2"/>
    </row>
    <row r="209" spans="1:33" x14ac:dyDescent="0.2">
      <c r="A209" s="23"/>
      <c r="B209" s="24"/>
      <c r="C209" s="25"/>
      <c r="D209" s="25"/>
      <c r="E209" s="26"/>
      <c r="F209" s="27"/>
      <c r="G209" s="21"/>
      <c r="H209" s="21"/>
      <c r="I209" s="21"/>
      <c r="AD209" s="2"/>
      <c r="AE209" s="2"/>
      <c r="AF209" s="2"/>
      <c r="AG209" s="2"/>
    </row>
    <row r="210" spans="1:33" x14ac:dyDescent="0.2">
      <c r="A210" s="23"/>
      <c r="B210" s="24"/>
      <c r="C210" s="25"/>
      <c r="D210" s="25"/>
      <c r="E210" s="26"/>
      <c r="F210" s="27"/>
      <c r="G210" s="21"/>
      <c r="H210" s="21"/>
      <c r="I210" s="21"/>
      <c r="AD210" s="2"/>
      <c r="AE210" s="2"/>
      <c r="AF210" s="2"/>
      <c r="AG210" s="2"/>
    </row>
    <row r="211" spans="1:33" x14ac:dyDescent="0.2">
      <c r="A211" s="23"/>
      <c r="B211" s="24"/>
      <c r="C211" s="25"/>
      <c r="D211" s="25"/>
      <c r="E211" s="26"/>
      <c r="F211" s="27"/>
      <c r="G211" s="21"/>
      <c r="H211" s="21"/>
      <c r="I211" s="21"/>
      <c r="AD211" s="2"/>
      <c r="AE211" s="2"/>
      <c r="AF211" s="2"/>
      <c r="AG211" s="2"/>
    </row>
    <row r="212" spans="1:33" x14ac:dyDescent="0.2">
      <c r="A212" s="23"/>
      <c r="B212" s="24"/>
      <c r="C212" s="25"/>
      <c r="D212" s="25"/>
      <c r="E212" s="26"/>
      <c r="F212" s="27"/>
      <c r="G212" s="21"/>
      <c r="H212" s="21"/>
      <c r="I212" s="21"/>
      <c r="AD212" s="2"/>
      <c r="AE212" s="2"/>
      <c r="AF212" s="2"/>
      <c r="AG212" s="2"/>
    </row>
    <row r="213" spans="1:33" x14ac:dyDescent="0.2">
      <c r="A213" s="23"/>
      <c r="B213" s="24"/>
      <c r="C213" s="25"/>
      <c r="D213" s="25"/>
      <c r="E213" s="26"/>
      <c r="F213" s="27"/>
      <c r="G213" s="21"/>
      <c r="H213" s="21"/>
      <c r="I213" s="21"/>
      <c r="AD213" s="2"/>
      <c r="AE213" s="2"/>
      <c r="AF213" s="2"/>
      <c r="AG213" s="2"/>
    </row>
    <row r="214" spans="1:33" x14ac:dyDescent="0.2">
      <c r="A214" s="23"/>
      <c r="B214" s="24"/>
      <c r="C214" s="25"/>
      <c r="D214" s="25"/>
      <c r="E214" s="26"/>
      <c r="F214" s="27"/>
      <c r="G214" s="21"/>
      <c r="H214" s="21"/>
      <c r="I214" s="21"/>
      <c r="AD214" s="2"/>
      <c r="AE214" s="2"/>
      <c r="AF214" s="2"/>
      <c r="AG214" s="2"/>
    </row>
    <row r="215" spans="1:33" x14ac:dyDescent="0.2">
      <c r="A215" s="23"/>
      <c r="B215" s="24"/>
      <c r="C215" s="25"/>
      <c r="D215" s="25"/>
      <c r="E215" s="26"/>
      <c r="F215" s="27"/>
      <c r="G215" s="21"/>
      <c r="H215" s="21"/>
      <c r="I215" s="21"/>
      <c r="AD215" s="2"/>
      <c r="AE215" s="2"/>
      <c r="AF215" s="2"/>
      <c r="AG215" s="2"/>
    </row>
    <row r="216" spans="1:33" x14ac:dyDescent="0.2">
      <c r="A216" s="23"/>
      <c r="B216" s="24"/>
      <c r="C216" s="25"/>
      <c r="D216" s="25"/>
      <c r="E216" s="26"/>
      <c r="F216" s="27"/>
      <c r="G216" s="21"/>
      <c r="H216" s="21"/>
      <c r="I216" s="21"/>
      <c r="AD216" s="2"/>
      <c r="AE216" s="2"/>
      <c r="AF216" s="2"/>
      <c r="AG216" s="2"/>
    </row>
    <row r="217" spans="1:33" x14ac:dyDescent="0.2">
      <c r="A217" s="23"/>
      <c r="B217" s="24"/>
      <c r="C217" s="25"/>
      <c r="D217" s="25"/>
      <c r="E217" s="26"/>
      <c r="F217" s="27"/>
      <c r="G217" s="21"/>
      <c r="H217" s="21"/>
      <c r="I217" s="21"/>
      <c r="AD217" s="2"/>
      <c r="AE217" s="2"/>
      <c r="AF217" s="2"/>
      <c r="AG217" s="2"/>
    </row>
    <row r="218" spans="1:33" x14ac:dyDescent="0.2">
      <c r="A218" s="23"/>
      <c r="B218" s="24"/>
      <c r="C218" s="25"/>
      <c r="D218" s="25"/>
      <c r="E218" s="26"/>
      <c r="F218" s="27"/>
      <c r="G218" s="21"/>
      <c r="H218" s="21"/>
      <c r="I218" s="21"/>
      <c r="AD218" s="2"/>
      <c r="AE218" s="2"/>
      <c r="AF218" s="2"/>
      <c r="AG218" s="2"/>
    </row>
    <row r="219" spans="1:33" x14ac:dyDescent="0.2">
      <c r="A219" s="23"/>
      <c r="B219" s="24"/>
      <c r="C219" s="25"/>
      <c r="D219" s="25"/>
      <c r="E219" s="26"/>
      <c r="F219" s="27"/>
      <c r="G219" s="21"/>
      <c r="H219" s="21"/>
      <c r="I219" s="21"/>
      <c r="AD219" s="2"/>
      <c r="AE219" s="2"/>
      <c r="AF219" s="2"/>
      <c r="AG219" s="2"/>
    </row>
    <row r="220" spans="1:33" x14ac:dyDescent="0.2">
      <c r="A220" s="23"/>
      <c r="B220" s="24"/>
      <c r="C220" s="25"/>
      <c r="D220" s="25"/>
      <c r="E220" s="26"/>
      <c r="F220" s="27"/>
      <c r="G220" s="21"/>
      <c r="H220" s="21"/>
      <c r="I220" s="21"/>
      <c r="AD220" s="2"/>
      <c r="AE220" s="2"/>
      <c r="AF220" s="2"/>
      <c r="AG220" s="2"/>
    </row>
    <row r="221" spans="1:33" x14ac:dyDescent="0.2">
      <c r="A221" s="23"/>
      <c r="B221" s="24"/>
      <c r="C221" s="25"/>
      <c r="D221" s="25"/>
      <c r="E221" s="26"/>
      <c r="F221" s="27"/>
      <c r="G221" s="21"/>
      <c r="H221" s="21"/>
      <c r="I221" s="21"/>
      <c r="AD221" s="2"/>
      <c r="AE221" s="2"/>
      <c r="AF221" s="2"/>
      <c r="AG221" s="2"/>
    </row>
    <row r="222" spans="1:33" x14ac:dyDescent="0.2">
      <c r="A222" s="23"/>
      <c r="B222" s="24"/>
      <c r="C222" s="25"/>
      <c r="D222" s="25"/>
      <c r="E222" s="26"/>
      <c r="F222" s="27"/>
      <c r="G222" s="21"/>
      <c r="H222" s="21"/>
      <c r="I222" s="21"/>
      <c r="AD222" s="2"/>
      <c r="AE222" s="2"/>
      <c r="AF222" s="2"/>
      <c r="AG222" s="2"/>
    </row>
    <row r="223" spans="1:33" x14ac:dyDescent="0.2">
      <c r="A223" s="23"/>
      <c r="B223" s="24"/>
      <c r="C223" s="25"/>
      <c r="D223" s="25"/>
      <c r="E223" s="26"/>
      <c r="F223" s="27"/>
      <c r="G223" s="21"/>
      <c r="H223" s="21"/>
      <c r="I223" s="21"/>
      <c r="AD223" s="2"/>
      <c r="AE223" s="2"/>
      <c r="AF223" s="2"/>
      <c r="AG223" s="2"/>
    </row>
    <row r="224" spans="1:33" x14ac:dyDescent="0.2">
      <c r="A224" s="23"/>
      <c r="B224" s="24"/>
      <c r="C224" s="25"/>
      <c r="D224" s="25"/>
      <c r="E224" s="26"/>
      <c r="F224" s="27"/>
      <c r="G224" s="21"/>
      <c r="H224" s="21"/>
      <c r="I224" s="21"/>
      <c r="AD224" s="2"/>
      <c r="AE224" s="2"/>
      <c r="AF224" s="2"/>
      <c r="AG224" s="2"/>
    </row>
    <row r="225" spans="1:33" x14ac:dyDescent="0.2">
      <c r="A225" s="23"/>
      <c r="B225" s="24"/>
      <c r="C225" s="25"/>
      <c r="D225" s="25"/>
      <c r="E225" s="26"/>
      <c r="F225" s="27"/>
      <c r="G225" s="21"/>
      <c r="H225" s="21"/>
      <c r="I225" s="21"/>
      <c r="AD225" s="2"/>
      <c r="AE225" s="2"/>
      <c r="AF225" s="2"/>
      <c r="AG225" s="2"/>
    </row>
    <row r="226" spans="1:33" x14ac:dyDescent="0.2">
      <c r="A226" s="23"/>
      <c r="B226" s="24"/>
      <c r="C226" s="25"/>
      <c r="D226" s="25"/>
      <c r="E226" s="26"/>
      <c r="F226" s="27"/>
      <c r="G226" s="21"/>
      <c r="H226" s="21"/>
      <c r="I226" s="21"/>
      <c r="AD226" s="2"/>
      <c r="AE226" s="2"/>
      <c r="AF226" s="2"/>
      <c r="AG226" s="2"/>
    </row>
    <row r="227" spans="1:33" x14ac:dyDescent="0.2">
      <c r="A227" s="23"/>
      <c r="B227" s="24"/>
      <c r="C227" s="25"/>
      <c r="D227" s="25"/>
      <c r="E227" s="26"/>
      <c r="F227" s="27"/>
      <c r="G227" s="21"/>
      <c r="H227" s="21"/>
      <c r="I227" s="21"/>
      <c r="AD227" s="2"/>
      <c r="AE227" s="2"/>
      <c r="AF227" s="2"/>
      <c r="AG227" s="2"/>
    </row>
    <row r="228" spans="1:33" x14ac:dyDescent="0.2">
      <c r="A228" s="23"/>
      <c r="B228" s="24"/>
      <c r="C228" s="25"/>
      <c r="D228" s="25"/>
      <c r="E228" s="26"/>
      <c r="F228" s="27"/>
      <c r="G228" s="21"/>
      <c r="H228" s="21"/>
      <c r="I228" s="21"/>
      <c r="AD228" s="2"/>
      <c r="AE228" s="2"/>
      <c r="AF228" s="2"/>
      <c r="AG228" s="2"/>
    </row>
    <row r="229" spans="1:33" x14ac:dyDescent="0.2">
      <c r="A229" s="23"/>
      <c r="B229" s="24"/>
      <c r="C229" s="25"/>
      <c r="D229" s="25"/>
      <c r="E229" s="26"/>
      <c r="F229" s="27"/>
      <c r="G229" s="21"/>
      <c r="H229" s="21"/>
      <c r="I229" s="21"/>
      <c r="AD229" s="2"/>
      <c r="AE229" s="2"/>
      <c r="AF229" s="2"/>
      <c r="AG229" s="2"/>
    </row>
    <row r="230" spans="1:33" x14ac:dyDescent="0.2">
      <c r="A230" s="23"/>
      <c r="B230" s="24"/>
      <c r="C230" s="25"/>
      <c r="D230" s="25"/>
      <c r="E230" s="26"/>
      <c r="F230" s="27"/>
      <c r="G230" s="21"/>
      <c r="H230" s="21"/>
      <c r="I230" s="21"/>
      <c r="AD230" s="2"/>
      <c r="AE230" s="2"/>
      <c r="AF230" s="2"/>
      <c r="AG230" s="2"/>
    </row>
    <row r="231" spans="1:33" x14ac:dyDescent="0.2">
      <c r="A231" s="23"/>
      <c r="B231" s="24"/>
      <c r="C231" s="25"/>
      <c r="D231" s="25"/>
      <c r="E231" s="26"/>
      <c r="F231" s="27"/>
      <c r="G231" s="21"/>
      <c r="H231" s="21"/>
      <c r="I231" s="21"/>
      <c r="AD231" s="2"/>
      <c r="AE231" s="2"/>
      <c r="AF231" s="2"/>
      <c r="AG231" s="2"/>
    </row>
    <row r="232" spans="1:33" x14ac:dyDescent="0.2">
      <c r="A232" s="23"/>
      <c r="B232" s="24"/>
      <c r="C232" s="25"/>
      <c r="D232" s="25"/>
      <c r="E232" s="26"/>
      <c r="F232" s="27"/>
      <c r="G232" s="21"/>
      <c r="H232" s="21"/>
      <c r="I232" s="21"/>
      <c r="AD232" s="2"/>
      <c r="AE232" s="2"/>
      <c r="AF232" s="2"/>
      <c r="AG232" s="2"/>
    </row>
    <row r="233" spans="1:33" x14ac:dyDescent="0.2">
      <c r="A233" s="23"/>
      <c r="B233" s="24"/>
      <c r="C233" s="25"/>
      <c r="D233" s="25"/>
      <c r="E233" s="26"/>
      <c r="F233" s="27"/>
      <c r="G233" s="21"/>
      <c r="H233" s="21"/>
      <c r="I233" s="21"/>
      <c r="AD233" s="2"/>
      <c r="AE233" s="2"/>
      <c r="AF233" s="2"/>
      <c r="AG233" s="2"/>
    </row>
    <row r="234" spans="1:33" x14ac:dyDescent="0.2">
      <c r="A234" s="23"/>
      <c r="B234" s="24"/>
      <c r="C234" s="25"/>
      <c r="D234" s="25"/>
      <c r="E234" s="26"/>
      <c r="F234" s="27"/>
      <c r="G234" s="21"/>
      <c r="H234" s="21"/>
      <c r="I234" s="21"/>
      <c r="AD234" s="2"/>
      <c r="AE234" s="2"/>
      <c r="AF234" s="2"/>
      <c r="AG234" s="2"/>
    </row>
    <row r="235" spans="1:33" x14ac:dyDescent="0.2">
      <c r="A235" s="23"/>
      <c r="B235" s="24"/>
      <c r="C235" s="25"/>
      <c r="D235" s="25"/>
      <c r="E235" s="26"/>
      <c r="F235" s="27"/>
      <c r="G235" s="21"/>
      <c r="H235" s="21"/>
      <c r="I235" s="21"/>
      <c r="AD235" s="2"/>
      <c r="AE235" s="2"/>
      <c r="AF235" s="2"/>
      <c r="AG235" s="2"/>
    </row>
    <row r="236" spans="1:33" x14ac:dyDescent="0.2">
      <c r="A236" s="23"/>
      <c r="B236" s="24"/>
      <c r="C236" s="25"/>
      <c r="D236" s="25"/>
      <c r="E236" s="26"/>
      <c r="F236" s="27"/>
      <c r="G236" s="21"/>
      <c r="H236" s="21"/>
      <c r="I236" s="21"/>
      <c r="AD236" s="2"/>
      <c r="AE236" s="2"/>
      <c r="AF236" s="2"/>
      <c r="AG236" s="2"/>
    </row>
    <row r="237" spans="1:33" x14ac:dyDescent="0.2">
      <c r="A237" s="23"/>
      <c r="B237" s="24"/>
      <c r="C237" s="25"/>
      <c r="D237" s="25"/>
      <c r="E237" s="26"/>
      <c r="F237" s="27"/>
      <c r="G237" s="21"/>
      <c r="H237" s="21"/>
      <c r="I237" s="21"/>
      <c r="AD237" s="2"/>
      <c r="AE237" s="2"/>
      <c r="AF237" s="2"/>
      <c r="AG237" s="2"/>
    </row>
    <row r="238" spans="1:33" x14ac:dyDescent="0.2">
      <c r="A238" s="23"/>
      <c r="B238" s="24"/>
      <c r="C238" s="25"/>
      <c r="D238" s="25"/>
      <c r="E238" s="26"/>
      <c r="F238" s="27"/>
      <c r="G238" s="21"/>
      <c r="H238" s="21"/>
      <c r="I238" s="21"/>
      <c r="AD238" s="2"/>
      <c r="AE238" s="2"/>
      <c r="AF238" s="2"/>
      <c r="AG238" s="2"/>
    </row>
    <row r="239" spans="1:33" x14ac:dyDescent="0.2">
      <c r="A239" s="23"/>
      <c r="B239" s="24"/>
      <c r="C239" s="25"/>
      <c r="D239" s="25"/>
      <c r="E239" s="26"/>
      <c r="F239" s="27"/>
      <c r="G239" s="21"/>
      <c r="H239" s="21"/>
      <c r="I239" s="21"/>
      <c r="AD239" s="2"/>
      <c r="AE239" s="2"/>
      <c r="AF239" s="2"/>
      <c r="AG239" s="2"/>
    </row>
    <row r="240" spans="1:33" x14ac:dyDescent="0.2">
      <c r="A240" s="23"/>
      <c r="B240" s="24"/>
      <c r="C240" s="25"/>
      <c r="D240" s="25"/>
      <c r="E240" s="26"/>
      <c r="F240" s="27"/>
      <c r="G240" s="21"/>
      <c r="H240" s="21"/>
      <c r="I240" s="21"/>
      <c r="AD240" s="2"/>
      <c r="AE240" s="2"/>
      <c r="AF240" s="2"/>
      <c r="AG240" s="2"/>
    </row>
    <row r="241" spans="1:33" x14ac:dyDescent="0.2">
      <c r="A241" s="23"/>
      <c r="B241" s="24"/>
      <c r="C241" s="25"/>
      <c r="D241" s="25"/>
      <c r="E241" s="26"/>
      <c r="F241" s="27"/>
      <c r="G241" s="21"/>
      <c r="H241" s="21"/>
      <c r="I241" s="21"/>
      <c r="AD241" s="2"/>
      <c r="AE241" s="2"/>
      <c r="AF241" s="2"/>
      <c r="AG241" s="2"/>
    </row>
    <row r="242" spans="1:33" x14ac:dyDescent="0.2">
      <c r="A242" s="23"/>
      <c r="B242" s="24"/>
      <c r="C242" s="25"/>
      <c r="D242" s="25"/>
      <c r="E242" s="26"/>
      <c r="F242" s="27"/>
      <c r="G242" s="21"/>
      <c r="H242" s="21"/>
      <c r="I242" s="21"/>
      <c r="AD242" s="2"/>
      <c r="AE242" s="2"/>
      <c r="AF242" s="2"/>
      <c r="AG242" s="2"/>
    </row>
    <row r="243" spans="1:33" x14ac:dyDescent="0.2">
      <c r="A243" s="23"/>
      <c r="B243" s="24"/>
      <c r="C243" s="25"/>
      <c r="D243" s="25"/>
      <c r="E243" s="26"/>
      <c r="F243" s="27"/>
      <c r="G243" s="21"/>
      <c r="H243" s="21"/>
      <c r="I243" s="21"/>
      <c r="AD243" s="2"/>
      <c r="AE243" s="2"/>
      <c r="AF243" s="2"/>
      <c r="AG243" s="2"/>
    </row>
    <row r="244" spans="1:33" x14ac:dyDescent="0.2">
      <c r="A244" s="23"/>
      <c r="B244" s="24"/>
      <c r="C244" s="25"/>
      <c r="D244" s="25"/>
      <c r="E244" s="26"/>
      <c r="F244" s="27"/>
      <c r="G244" s="21"/>
      <c r="H244" s="21"/>
      <c r="I244" s="21"/>
      <c r="AD244" s="2"/>
      <c r="AE244" s="2"/>
      <c r="AF244" s="2"/>
      <c r="AG244" s="2"/>
    </row>
    <row r="245" spans="1:33" x14ac:dyDescent="0.2">
      <c r="A245" s="23"/>
      <c r="B245" s="24"/>
      <c r="C245" s="25"/>
      <c r="D245" s="25"/>
      <c r="E245" s="26"/>
      <c r="F245" s="27"/>
      <c r="G245" s="21"/>
      <c r="H245" s="21"/>
      <c r="I245" s="21"/>
      <c r="AD245" s="2"/>
      <c r="AE245" s="2"/>
      <c r="AF245" s="2"/>
      <c r="AG245" s="2"/>
    </row>
    <row r="246" spans="1:33" x14ac:dyDescent="0.2">
      <c r="A246" s="23"/>
      <c r="B246" s="24"/>
      <c r="C246" s="25"/>
      <c r="D246" s="25"/>
      <c r="E246" s="26"/>
      <c r="F246" s="27"/>
      <c r="G246" s="21"/>
      <c r="H246" s="21"/>
      <c r="I246" s="21"/>
      <c r="AD246" s="2"/>
      <c r="AE246" s="2"/>
      <c r="AF246" s="2"/>
      <c r="AG246" s="2"/>
    </row>
    <row r="247" spans="1:33" x14ac:dyDescent="0.2">
      <c r="A247" s="23"/>
      <c r="B247" s="24"/>
      <c r="C247" s="25"/>
      <c r="D247" s="25"/>
      <c r="E247" s="26"/>
      <c r="F247" s="27"/>
      <c r="G247" s="21"/>
      <c r="H247" s="21"/>
      <c r="I247" s="21"/>
      <c r="AD247" s="2"/>
      <c r="AE247" s="2"/>
      <c r="AF247" s="2"/>
      <c r="AG247" s="2"/>
    </row>
    <row r="248" spans="1:33" x14ac:dyDescent="0.2">
      <c r="A248" s="23"/>
      <c r="B248" s="24"/>
      <c r="C248" s="25"/>
      <c r="D248" s="25"/>
      <c r="E248" s="26"/>
      <c r="F248" s="27"/>
      <c r="G248" s="21"/>
      <c r="H248" s="21"/>
      <c r="I248" s="21"/>
      <c r="AD248" s="2"/>
      <c r="AE248" s="2"/>
      <c r="AF248" s="2"/>
      <c r="AG248" s="2"/>
    </row>
    <row r="249" spans="1:33" x14ac:dyDescent="0.2">
      <c r="A249" s="23"/>
      <c r="B249" s="24"/>
      <c r="C249" s="25"/>
      <c r="D249" s="25"/>
      <c r="E249" s="26"/>
      <c r="F249" s="27"/>
      <c r="G249" s="21"/>
      <c r="H249" s="21"/>
      <c r="I249" s="21"/>
      <c r="AD249" s="2"/>
      <c r="AE249" s="2"/>
      <c r="AF249" s="2"/>
      <c r="AG249" s="2"/>
    </row>
    <row r="250" spans="1:33" x14ac:dyDescent="0.2">
      <c r="A250" s="23"/>
      <c r="B250" s="24"/>
      <c r="C250" s="25"/>
      <c r="D250" s="25"/>
      <c r="E250" s="26"/>
      <c r="F250" s="27"/>
      <c r="G250" s="21"/>
      <c r="H250" s="21"/>
      <c r="I250" s="21"/>
      <c r="AD250" s="2"/>
      <c r="AE250" s="2"/>
      <c r="AF250" s="2"/>
      <c r="AG250" s="2"/>
    </row>
    <row r="251" spans="1:33" x14ac:dyDescent="0.2">
      <c r="A251" s="23"/>
      <c r="B251" s="24"/>
      <c r="C251" s="25"/>
      <c r="D251" s="25"/>
      <c r="E251" s="26"/>
      <c r="F251" s="27"/>
      <c r="G251" s="21"/>
      <c r="H251" s="21"/>
      <c r="I251" s="21"/>
      <c r="AD251" s="2"/>
      <c r="AE251" s="2"/>
      <c r="AF251" s="2"/>
      <c r="AG251" s="2"/>
    </row>
    <row r="252" spans="1:33" x14ac:dyDescent="0.2">
      <c r="A252" s="23"/>
      <c r="B252" s="24"/>
      <c r="C252" s="25"/>
      <c r="D252" s="25"/>
      <c r="E252" s="26"/>
      <c r="F252" s="27"/>
      <c r="G252" s="21"/>
      <c r="H252" s="21"/>
      <c r="I252" s="21"/>
      <c r="AD252" s="2"/>
      <c r="AE252" s="2"/>
      <c r="AF252" s="2"/>
      <c r="AG252" s="2"/>
    </row>
    <row r="253" spans="1:33" x14ac:dyDescent="0.2">
      <c r="A253" s="23"/>
      <c r="B253" s="24"/>
      <c r="C253" s="25"/>
      <c r="D253" s="25"/>
      <c r="E253" s="26"/>
      <c r="F253" s="27"/>
      <c r="G253" s="21"/>
      <c r="H253" s="21"/>
      <c r="I253" s="21"/>
      <c r="AD253" s="2"/>
      <c r="AE253" s="2"/>
      <c r="AF253" s="2"/>
      <c r="AG253" s="2"/>
    </row>
    <row r="254" spans="1:33" x14ac:dyDescent="0.2">
      <c r="A254" s="23"/>
      <c r="B254" s="24"/>
      <c r="C254" s="25"/>
      <c r="D254" s="25"/>
      <c r="E254" s="26"/>
      <c r="F254" s="27"/>
      <c r="G254" s="21"/>
      <c r="H254" s="21"/>
      <c r="I254" s="21"/>
      <c r="AD254" s="2"/>
      <c r="AE254" s="2"/>
      <c r="AF254" s="2"/>
      <c r="AG254" s="2"/>
    </row>
    <row r="255" spans="1:33" x14ac:dyDescent="0.2">
      <c r="A255" s="23"/>
      <c r="B255" s="24"/>
      <c r="C255" s="25"/>
      <c r="D255" s="25"/>
      <c r="E255" s="26"/>
      <c r="F255" s="27"/>
      <c r="G255" s="21"/>
      <c r="H255" s="21"/>
      <c r="I255" s="21"/>
      <c r="AD255" s="2"/>
      <c r="AE255" s="2"/>
      <c r="AF255" s="2"/>
      <c r="AG255" s="2"/>
    </row>
    <row r="256" spans="1:33" x14ac:dyDescent="0.2">
      <c r="A256" s="23"/>
      <c r="B256" s="24"/>
      <c r="C256" s="25"/>
      <c r="D256" s="25"/>
      <c r="E256" s="26"/>
      <c r="F256" s="27"/>
      <c r="G256" s="21"/>
      <c r="H256" s="21"/>
      <c r="I256" s="21"/>
      <c r="AD256" s="2"/>
      <c r="AE256" s="2"/>
      <c r="AF256" s="2"/>
      <c r="AG256" s="2"/>
    </row>
    <row r="257" spans="1:33" x14ac:dyDescent="0.2">
      <c r="A257" s="23"/>
      <c r="B257" s="24"/>
      <c r="C257" s="25"/>
      <c r="D257" s="25"/>
      <c r="E257" s="26"/>
      <c r="F257" s="27"/>
      <c r="G257" s="21"/>
      <c r="H257" s="21"/>
      <c r="I257" s="21"/>
      <c r="AD257" s="2"/>
      <c r="AE257" s="2"/>
      <c r="AF257" s="2"/>
      <c r="AG257" s="2"/>
    </row>
    <row r="258" spans="1:33" x14ac:dyDescent="0.2">
      <c r="A258" s="23"/>
      <c r="B258" s="24"/>
      <c r="C258" s="25"/>
      <c r="D258" s="25"/>
      <c r="E258" s="26"/>
      <c r="F258" s="27"/>
      <c r="G258" s="21"/>
      <c r="H258" s="21"/>
      <c r="I258" s="21"/>
      <c r="AD258" s="2"/>
      <c r="AE258" s="2"/>
      <c r="AF258" s="2"/>
      <c r="AG258" s="2"/>
    </row>
    <row r="259" spans="1:33" x14ac:dyDescent="0.2">
      <c r="A259" s="23"/>
      <c r="B259" s="24"/>
      <c r="C259" s="25"/>
      <c r="D259" s="25"/>
      <c r="E259" s="26"/>
      <c r="F259" s="27"/>
      <c r="G259" s="21"/>
      <c r="H259" s="21"/>
      <c r="I259" s="21"/>
      <c r="AD259" s="2"/>
      <c r="AE259" s="2"/>
      <c r="AF259" s="2"/>
      <c r="AG259" s="2"/>
    </row>
    <row r="260" spans="1:33" x14ac:dyDescent="0.2">
      <c r="A260" s="23"/>
      <c r="B260" s="24"/>
      <c r="C260" s="25"/>
      <c r="D260" s="25"/>
      <c r="E260" s="26"/>
      <c r="F260" s="27"/>
      <c r="G260" s="21"/>
      <c r="H260" s="21"/>
      <c r="I260" s="21"/>
      <c r="AD260" s="2"/>
      <c r="AE260" s="2"/>
      <c r="AF260" s="2"/>
      <c r="AG260" s="2"/>
    </row>
    <row r="261" spans="1:33" x14ac:dyDescent="0.2">
      <c r="A261" s="23"/>
      <c r="B261" s="24"/>
      <c r="C261" s="25"/>
      <c r="D261" s="25"/>
      <c r="E261" s="26"/>
      <c r="F261" s="27"/>
      <c r="G261" s="21"/>
      <c r="H261" s="21"/>
      <c r="I261" s="21"/>
      <c r="AD261" s="2"/>
      <c r="AE261" s="2"/>
      <c r="AF261" s="2"/>
      <c r="AG261" s="2"/>
    </row>
    <row r="262" spans="1:33" x14ac:dyDescent="0.2">
      <c r="A262" s="23"/>
      <c r="B262" s="24"/>
      <c r="C262" s="25"/>
      <c r="D262" s="25"/>
      <c r="E262" s="26"/>
      <c r="F262" s="27"/>
      <c r="G262" s="21"/>
      <c r="H262" s="21"/>
      <c r="I262" s="21"/>
      <c r="AD262" s="2"/>
      <c r="AE262" s="2"/>
      <c r="AF262" s="2"/>
      <c r="AG262" s="2"/>
    </row>
    <row r="263" spans="1:33" x14ac:dyDescent="0.2">
      <c r="A263" s="23"/>
      <c r="B263" s="24"/>
      <c r="C263" s="25"/>
      <c r="D263" s="25"/>
      <c r="E263" s="26"/>
      <c r="F263" s="27"/>
      <c r="G263" s="21"/>
      <c r="H263" s="21"/>
      <c r="I263" s="21"/>
      <c r="AD263" s="2"/>
      <c r="AE263" s="2"/>
      <c r="AF263" s="2"/>
      <c r="AG263" s="2"/>
    </row>
    <row r="264" spans="1:33" x14ac:dyDescent="0.2">
      <c r="A264" s="23"/>
      <c r="B264" s="24"/>
      <c r="C264" s="25"/>
      <c r="D264" s="25"/>
      <c r="E264" s="26"/>
      <c r="F264" s="27"/>
      <c r="G264" s="21"/>
      <c r="H264" s="21"/>
      <c r="I264" s="21"/>
      <c r="AD264" s="2"/>
      <c r="AE264" s="2"/>
      <c r="AF264" s="2"/>
      <c r="AG264" s="2"/>
    </row>
    <row r="265" spans="1:33" x14ac:dyDescent="0.2">
      <c r="A265" s="23"/>
      <c r="B265" s="24"/>
      <c r="C265" s="25"/>
      <c r="D265" s="25"/>
      <c r="E265" s="26"/>
      <c r="F265" s="27"/>
      <c r="G265" s="21"/>
      <c r="H265" s="21"/>
      <c r="I265" s="21"/>
      <c r="AD265" s="2"/>
      <c r="AE265" s="2"/>
      <c r="AF265" s="2"/>
      <c r="AG265" s="2"/>
    </row>
    <row r="266" spans="1:33" x14ac:dyDescent="0.2">
      <c r="A266" s="23"/>
      <c r="B266" s="24"/>
      <c r="C266" s="25"/>
      <c r="D266" s="25"/>
      <c r="E266" s="26"/>
      <c r="F266" s="27"/>
      <c r="G266" s="21"/>
      <c r="H266" s="21"/>
      <c r="I266" s="21"/>
      <c r="AD266" s="2"/>
      <c r="AE266" s="2"/>
      <c r="AF266" s="2"/>
      <c r="AG266" s="2"/>
    </row>
    <row r="267" spans="1:33" x14ac:dyDescent="0.2">
      <c r="A267" s="23"/>
      <c r="B267" s="24"/>
      <c r="C267" s="25"/>
      <c r="D267" s="25"/>
      <c r="E267" s="26"/>
      <c r="F267" s="27"/>
      <c r="G267" s="21"/>
      <c r="H267" s="21"/>
      <c r="I267" s="21"/>
      <c r="AD267" s="2"/>
      <c r="AE267" s="2"/>
      <c r="AF267" s="2"/>
      <c r="AG267" s="2"/>
    </row>
    <row r="268" spans="1:33" x14ac:dyDescent="0.2">
      <c r="A268" s="23"/>
      <c r="B268" s="24"/>
      <c r="C268" s="25"/>
      <c r="D268" s="25"/>
      <c r="E268" s="26"/>
      <c r="F268" s="27"/>
      <c r="G268" s="21"/>
      <c r="H268" s="21"/>
      <c r="I268" s="21"/>
      <c r="AD268" s="2"/>
      <c r="AE268" s="2"/>
      <c r="AF268" s="2"/>
      <c r="AG268" s="2"/>
    </row>
    <row r="269" spans="1:33" x14ac:dyDescent="0.2">
      <c r="A269" s="23"/>
      <c r="B269" s="24"/>
      <c r="C269" s="25"/>
      <c r="D269" s="25"/>
      <c r="E269" s="26"/>
      <c r="F269" s="27"/>
      <c r="G269" s="21"/>
      <c r="H269" s="21"/>
      <c r="I269" s="21"/>
      <c r="AD269" s="2"/>
      <c r="AE269" s="2"/>
      <c r="AF269" s="2"/>
      <c r="AG269" s="2"/>
    </row>
    <row r="270" spans="1:33" x14ac:dyDescent="0.2">
      <c r="A270" s="23"/>
      <c r="B270" s="24"/>
      <c r="C270" s="25"/>
      <c r="D270" s="25"/>
      <c r="E270" s="26"/>
      <c r="F270" s="27"/>
      <c r="G270" s="21"/>
      <c r="H270" s="21"/>
      <c r="I270" s="21"/>
      <c r="AD270" s="2"/>
      <c r="AE270" s="2"/>
      <c r="AF270" s="2"/>
      <c r="AG270" s="2"/>
    </row>
    <row r="271" spans="1:33" x14ac:dyDescent="0.2">
      <c r="A271" s="23"/>
      <c r="B271" s="24"/>
      <c r="C271" s="25"/>
      <c r="D271" s="25"/>
      <c r="E271" s="26"/>
      <c r="F271" s="27"/>
      <c r="G271" s="21"/>
      <c r="H271" s="21"/>
      <c r="I271" s="21"/>
      <c r="AD271" s="2"/>
      <c r="AE271" s="2"/>
      <c r="AF271" s="2"/>
      <c r="AG271" s="2"/>
    </row>
    <row r="272" spans="1:33" x14ac:dyDescent="0.2">
      <c r="A272" s="23"/>
      <c r="B272" s="24"/>
      <c r="C272" s="25"/>
      <c r="D272" s="25"/>
      <c r="E272" s="26"/>
      <c r="F272" s="27"/>
      <c r="G272" s="21"/>
      <c r="H272" s="21"/>
      <c r="I272" s="21"/>
      <c r="AD272" s="2"/>
      <c r="AE272" s="2"/>
      <c r="AF272" s="2"/>
      <c r="AG272" s="2"/>
    </row>
    <row r="273" spans="1:33" x14ac:dyDescent="0.2">
      <c r="A273" s="23"/>
      <c r="B273" s="24"/>
      <c r="C273" s="25"/>
      <c r="D273" s="25"/>
      <c r="E273" s="26"/>
      <c r="F273" s="27"/>
      <c r="G273" s="21"/>
      <c r="H273" s="21"/>
      <c r="I273" s="21"/>
      <c r="AD273" s="2"/>
      <c r="AE273" s="2"/>
      <c r="AF273" s="2"/>
      <c r="AG273" s="2"/>
    </row>
    <row r="274" spans="1:33" x14ac:dyDescent="0.2">
      <c r="A274" s="23"/>
      <c r="B274" s="24"/>
      <c r="C274" s="25"/>
      <c r="D274" s="25"/>
      <c r="E274" s="26"/>
      <c r="F274" s="27"/>
      <c r="G274" s="21"/>
      <c r="H274" s="21"/>
      <c r="I274" s="21"/>
      <c r="AD274" s="2"/>
      <c r="AE274" s="2"/>
      <c r="AF274" s="2"/>
      <c r="AG274" s="2"/>
    </row>
    <row r="275" spans="1:33" x14ac:dyDescent="0.2">
      <c r="A275" s="23"/>
      <c r="B275" s="24"/>
      <c r="C275" s="25"/>
      <c r="D275" s="25"/>
      <c r="E275" s="26"/>
      <c r="F275" s="27"/>
      <c r="G275" s="21"/>
      <c r="H275" s="21"/>
      <c r="I275" s="21"/>
      <c r="AD275" s="2"/>
      <c r="AE275" s="2"/>
      <c r="AF275" s="2"/>
      <c r="AG275" s="2"/>
    </row>
    <row r="276" spans="1:33" x14ac:dyDescent="0.2">
      <c r="A276" s="23"/>
      <c r="B276" s="24"/>
      <c r="C276" s="25"/>
      <c r="D276" s="25"/>
      <c r="E276" s="26"/>
      <c r="F276" s="27"/>
      <c r="G276" s="21"/>
      <c r="H276" s="21"/>
      <c r="I276" s="21"/>
      <c r="AD276" s="2"/>
      <c r="AE276" s="2"/>
      <c r="AF276" s="2"/>
      <c r="AG276" s="2"/>
    </row>
    <row r="277" spans="1:33" x14ac:dyDescent="0.2">
      <c r="A277" s="23"/>
      <c r="B277" s="24"/>
      <c r="C277" s="25"/>
      <c r="D277" s="25"/>
      <c r="E277" s="26"/>
      <c r="F277" s="27"/>
      <c r="G277" s="21"/>
      <c r="H277" s="21"/>
      <c r="I277" s="21"/>
      <c r="AD277" s="2"/>
      <c r="AE277" s="2"/>
      <c r="AF277" s="2"/>
      <c r="AG277" s="2"/>
    </row>
    <row r="278" spans="1:33" x14ac:dyDescent="0.2">
      <c r="A278" s="23"/>
      <c r="B278" s="24"/>
      <c r="C278" s="25"/>
      <c r="D278" s="25"/>
      <c r="E278" s="26"/>
      <c r="F278" s="27"/>
      <c r="G278" s="21"/>
      <c r="H278" s="21"/>
      <c r="I278" s="21"/>
      <c r="AD278" s="2"/>
      <c r="AE278" s="2"/>
      <c r="AF278" s="2"/>
      <c r="AG278" s="2"/>
    </row>
    <row r="279" spans="1:33" x14ac:dyDescent="0.2">
      <c r="A279" s="23"/>
      <c r="B279" s="24"/>
      <c r="C279" s="25"/>
      <c r="D279" s="25"/>
      <c r="E279" s="26"/>
      <c r="F279" s="27"/>
      <c r="G279" s="21"/>
      <c r="H279" s="21"/>
      <c r="I279" s="21"/>
      <c r="AD279" s="2"/>
      <c r="AE279" s="2"/>
      <c r="AF279" s="2"/>
      <c r="AG279" s="2"/>
    </row>
    <row r="280" spans="1:33" x14ac:dyDescent="0.2">
      <c r="A280" s="23"/>
      <c r="B280" s="24"/>
      <c r="C280" s="25"/>
      <c r="D280" s="25"/>
      <c r="E280" s="26"/>
      <c r="F280" s="27"/>
      <c r="G280" s="21"/>
      <c r="H280" s="21"/>
      <c r="I280" s="21"/>
      <c r="AD280" s="2"/>
      <c r="AE280" s="2"/>
      <c r="AF280" s="2"/>
      <c r="AG280" s="2"/>
    </row>
    <row r="281" spans="1:33" x14ac:dyDescent="0.2">
      <c r="A281" s="23"/>
      <c r="B281" s="24"/>
      <c r="C281" s="25"/>
      <c r="D281" s="25"/>
      <c r="E281" s="26"/>
      <c r="F281" s="27"/>
      <c r="G281" s="21"/>
      <c r="H281" s="21"/>
      <c r="I281" s="21"/>
      <c r="AD281" s="2"/>
      <c r="AE281" s="2"/>
      <c r="AF281" s="2"/>
      <c r="AG281" s="2"/>
    </row>
    <row r="282" spans="1:33" x14ac:dyDescent="0.2">
      <c r="A282" s="23"/>
      <c r="B282" s="24"/>
      <c r="C282" s="25"/>
      <c r="D282" s="25"/>
      <c r="E282" s="26"/>
      <c r="F282" s="27"/>
      <c r="G282" s="21"/>
      <c r="H282" s="21"/>
      <c r="I282" s="21"/>
      <c r="AD282" s="2"/>
      <c r="AE282" s="2"/>
      <c r="AF282" s="2"/>
      <c r="AG282" s="2"/>
    </row>
    <row r="283" spans="1:33" x14ac:dyDescent="0.2">
      <c r="A283" s="23"/>
      <c r="B283" s="24"/>
      <c r="C283" s="25"/>
      <c r="D283" s="25"/>
      <c r="E283" s="26"/>
      <c r="F283" s="27"/>
      <c r="G283" s="21"/>
      <c r="H283" s="21"/>
      <c r="I283" s="21"/>
      <c r="AD283" s="2"/>
      <c r="AE283" s="2"/>
      <c r="AF283" s="2"/>
      <c r="AG283" s="2"/>
    </row>
    <row r="284" spans="1:33" x14ac:dyDescent="0.2">
      <c r="A284" s="23"/>
      <c r="B284" s="24"/>
      <c r="C284" s="25"/>
      <c r="D284" s="25"/>
      <c r="E284" s="26"/>
      <c r="F284" s="27"/>
      <c r="G284" s="21"/>
      <c r="H284" s="21"/>
      <c r="I284" s="21"/>
      <c r="AD284" s="2"/>
      <c r="AE284" s="2"/>
      <c r="AF284" s="2"/>
      <c r="AG284" s="2"/>
    </row>
    <row r="285" spans="1:33" x14ac:dyDescent="0.2">
      <c r="A285" s="23"/>
      <c r="B285" s="24"/>
      <c r="C285" s="25"/>
      <c r="D285" s="25"/>
      <c r="E285" s="26"/>
      <c r="F285" s="27"/>
      <c r="G285" s="21"/>
      <c r="H285" s="21"/>
      <c r="I285" s="21"/>
      <c r="AD285" s="2"/>
      <c r="AE285" s="2"/>
      <c r="AF285" s="2"/>
      <c r="AG285" s="2"/>
    </row>
    <row r="286" spans="1:33" x14ac:dyDescent="0.2">
      <c r="A286" s="23"/>
      <c r="B286" s="24"/>
      <c r="C286" s="25"/>
      <c r="D286" s="25"/>
      <c r="E286" s="26"/>
      <c r="F286" s="27"/>
      <c r="G286" s="21"/>
      <c r="H286" s="21"/>
      <c r="I286" s="21"/>
      <c r="AD286" s="2"/>
      <c r="AE286" s="2"/>
      <c r="AF286" s="2"/>
      <c r="AG286" s="2"/>
    </row>
    <row r="287" spans="1:33" x14ac:dyDescent="0.2">
      <c r="A287" s="23"/>
      <c r="B287" s="24"/>
      <c r="C287" s="25"/>
      <c r="D287" s="25"/>
      <c r="E287" s="26"/>
      <c r="F287" s="27"/>
      <c r="G287" s="21"/>
      <c r="H287" s="21"/>
      <c r="I287" s="21"/>
      <c r="AD287" s="2"/>
      <c r="AE287" s="2"/>
      <c r="AF287" s="2"/>
      <c r="AG287" s="2"/>
    </row>
    <row r="288" spans="1:33" x14ac:dyDescent="0.2">
      <c r="A288" s="23"/>
      <c r="B288" s="24"/>
      <c r="C288" s="25"/>
      <c r="D288" s="25"/>
      <c r="E288" s="26"/>
      <c r="F288" s="27"/>
      <c r="G288" s="21"/>
      <c r="H288" s="21"/>
      <c r="I288" s="21"/>
      <c r="AD288" s="2"/>
      <c r="AE288" s="2"/>
      <c r="AF288" s="2"/>
      <c r="AG288" s="2"/>
    </row>
    <row r="289" spans="1:33" x14ac:dyDescent="0.2">
      <c r="A289" s="23"/>
      <c r="B289" s="24"/>
      <c r="C289" s="25"/>
      <c r="D289" s="25"/>
      <c r="E289" s="26"/>
      <c r="F289" s="27"/>
      <c r="G289" s="21"/>
      <c r="H289" s="21"/>
      <c r="I289" s="21"/>
      <c r="AD289" s="2"/>
      <c r="AE289" s="2"/>
      <c r="AF289" s="2"/>
      <c r="AG289" s="2"/>
    </row>
    <row r="290" spans="1:33" x14ac:dyDescent="0.2">
      <c r="A290" s="23"/>
      <c r="B290" s="24"/>
      <c r="C290" s="25"/>
      <c r="D290" s="25"/>
      <c r="E290" s="26"/>
      <c r="F290" s="27"/>
      <c r="G290" s="21"/>
      <c r="H290" s="21"/>
      <c r="I290" s="21"/>
      <c r="AD290" s="2"/>
      <c r="AE290" s="2"/>
      <c r="AF290" s="2"/>
      <c r="AG290" s="2"/>
    </row>
    <row r="291" spans="1:33" x14ac:dyDescent="0.2">
      <c r="A291" s="23"/>
      <c r="B291" s="24"/>
      <c r="C291" s="25"/>
      <c r="D291" s="25"/>
      <c r="E291" s="26"/>
      <c r="F291" s="27"/>
      <c r="G291" s="21"/>
      <c r="H291" s="21"/>
      <c r="I291" s="21"/>
      <c r="AD291" s="2"/>
      <c r="AE291" s="2"/>
      <c r="AF291" s="2"/>
      <c r="AG291" s="2"/>
    </row>
    <row r="292" spans="1:33" x14ac:dyDescent="0.2">
      <c r="A292" s="23"/>
      <c r="B292" s="24"/>
      <c r="C292" s="25"/>
      <c r="D292" s="25"/>
      <c r="E292" s="26"/>
      <c r="F292" s="27"/>
      <c r="G292" s="21"/>
      <c r="H292" s="21"/>
      <c r="I292" s="21"/>
      <c r="AD292" s="2"/>
      <c r="AE292" s="2"/>
      <c r="AF292" s="2"/>
      <c r="AG292" s="2"/>
    </row>
    <row r="293" spans="1:33" x14ac:dyDescent="0.2">
      <c r="A293" s="23"/>
      <c r="B293" s="24"/>
      <c r="C293" s="25"/>
      <c r="D293" s="25"/>
      <c r="E293" s="26"/>
      <c r="F293" s="27"/>
      <c r="G293" s="21"/>
      <c r="H293" s="21"/>
      <c r="I293" s="21"/>
      <c r="AD293" s="2"/>
      <c r="AE293" s="2"/>
      <c r="AF293" s="2"/>
      <c r="AG293" s="2"/>
    </row>
    <row r="294" spans="1:33" x14ac:dyDescent="0.2">
      <c r="A294" s="23"/>
      <c r="B294" s="24"/>
      <c r="C294" s="25"/>
      <c r="D294" s="25"/>
      <c r="E294" s="26"/>
      <c r="F294" s="27"/>
      <c r="G294" s="21"/>
      <c r="H294" s="21"/>
      <c r="I294" s="21"/>
      <c r="AD294" s="2"/>
      <c r="AE294" s="2"/>
      <c r="AF294" s="2"/>
      <c r="AG294" s="2"/>
    </row>
    <row r="295" spans="1:33" x14ac:dyDescent="0.2">
      <c r="A295" s="23"/>
      <c r="B295" s="24"/>
      <c r="C295" s="25"/>
      <c r="D295" s="25"/>
      <c r="E295" s="26"/>
      <c r="F295" s="27"/>
      <c r="G295" s="21"/>
      <c r="H295" s="21"/>
      <c r="I295" s="21"/>
      <c r="AD295" s="2"/>
      <c r="AE295" s="2"/>
      <c r="AF295" s="2"/>
      <c r="AG295" s="2"/>
    </row>
    <row r="296" spans="1:33" x14ac:dyDescent="0.2">
      <c r="A296" s="23"/>
      <c r="B296" s="24"/>
      <c r="C296" s="25"/>
      <c r="D296" s="25"/>
      <c r="E296" s="26"/>
      <c r="F296" s="27"/>
      <c r="G296" s="21"/>
      <c r="H296" s="21"/>
      <c r="I296" s="21"/>
      <c r="AD296" s="2"/>
      <c r="AE296" s="2"/>
      <c r="AF296" s="2"/>
      <c r="AG296" s="2"/>
    </row>
    <row r="297" spans="1:33" x14ac:dyDescent="0.2">
      <c r="A297" s="23"/>
      <c r="B297" s="24"/>
      <c r="C297" s="25"/>
      <c r="D297" s="25"/>
      <c r="E297" s="26"/>
      <c r="F297" s="27"/>
      <c r="G297" s="21"/>
      <c r="H297" s="21"/>
      <c r="I297" s="21"/>
      <c r="AD297" s="2"/>
      <c r="AE297" s="2"/>
      <c r="AF297" s="2"/>
      <c r="AG297" s="2"/>
    </row>
    <row r="298" spans="1:33" x14ac:dyDescent="0.2">
      <c r="A298" s="23"/>
      <c r="B298" s="24"/>
      <c r="C298" s="25"/>
      <c r="D298" s="25"/>
      <c r="E298" s="26"/>
      <c r="F298" s="27"/>
      <c r="G298" s="21"/>
      <c r="H298" s="21"/>
      <c r="I298" s="21"/>
      <c r="AD298" s="2"/>
      <c r="AE298" s="2"/>
      <c r="AF298" s="2"/>
      <c r="AG298" s="2"/>
    </row>
    <row r="299" spans="1:33" x14ac:dyDescent="0.2">
      <c r="A299" s="23"/>
      <c r="B299" s="24"/>
      <c r="C299" s="25"/>
      <c r="D299" s="25"/>
      <c r="E299" s="26"/>
      <c r="F299" s="27"/>
      <c r="G299" s="21"/>
      <c r="H299" s="21"/>
      <c r="I299" s="21"/>
      <c r="AD299" s="2"/>
      <c r="AE299" s="2"/>
      <c r="AF299" s="2"/>
      <c r="AG299" s="2"/>
    </row>
    <row r="300" spans="1:33" x14ac:dyDescent="0.2">
      <c r="A300" s="23"/>
      <c r="B300" s="24"/>
      <c r="C300" s="25"/>
      <c r="D300" s="25"/>
      <c r="E300" s="26"/>
      <c r="F300" s="27"/>
      <c r="G300" s="21"/>
      <c r="H300" s="21"/>
      <c r="I300" s="21"/>
      <c r="AD300" s="2"/>
      <c r="AE300" s="2"/>
      <c r="AF300" s="2"/>
      <c r="AG300" s="2"/>
    </row>
    <row r="301" spans="1:33" x14ac:dyDescent="0.2">
      <c r="A301" s="23"/>
      <c r="B301" s="24"/>
      <c r="C301" s="25"/>
      <c r="D301" s="25"/>
      <c r="E301" s="26"/>
      <c r="F301" s="27"/>
      <c r="G301" s="21"/>
      <c r="H301" s="21"/>
      <c r="I301" s="21"/>
      <c r="AD301" s="2"/>
      <c r="AE301" s="2"/>
      <c r="AF301" s="2"/>
      <c r="AG301" s="2"/>
    </row>
    <row r="302" spans="1:33" x14ac:dyDescent="0.2">
      <c r="A302" s="23"/>
      <c r="B302" s="24"/>
      <c r="C302" s="25"/>
      <c r="D302" s="25"/>
      <c r="E302" s="26"/>
      <c r="F302" s="27"/>
      <c r="G302" s="21"/>
      <c r="H302" s="21"/>
      <c r="I302" s="21"/>
      <c r="AD302" s="2"/>
      <c r="AE302" s="2"/>
      <c r="AF302" s="2"/>
      <c r="AG302" s="2"/>
    </row>
    <row r="303" spans="1:33" x14ac:dyDescent="0.2">
      <c r="A303" s="23"/>
      <c r="B303" s="24"/>
      <c r="C303" s="25"/>
      <c r="D303" s="25"/>
      <c r="E303" s="26"/>
      <c r="F303" s="27"/>
      <c r="G303" s="21"/>
      <c r="H303" s="21"/>
      <c r="I303" s="21"/>
      <c r="AD303" s="2"/>
      <c r="AE303" s="2"/>
      <c r="AF303" s="2"/>
      <c r="AG303" s="2"/>
    </row>
    <row r="304" spans="1:33" x14ac:dyDescent="0.2">
      <c r="A304" s="23"/>
      <c r="B304" s="24"/>
      <c r="C304" s="25"/>
      <c r="D304" s="25"/>
      <c r="E304" s="26"/>
      <c r="F304" s="27"/>
      <c r="G304" s="21"/>
      <c r="H304" s="21"/>
      <c r="I304" s="21"/>
      <c r="AD304" s="2"/>
      <c r="AE304" s="2"/>
      <c r="AF304" s="2"/>
      <c r="AG304" s="2"/>
    </row>
    <row r="305" spans="1:33" x14ac:dyDescent="0.2">
      <c r="A305" s="23"/>
      <c r="B305" s="24"/>
      <c r="C305" s="25"/>
      <c r="D305" s="25"/>
      <c r="E305" s="26"/>
      <c r="F305" s="27"/>
      <c r="G305" s="21"/>
      <c r="H305" s="21"/>
      <c r="I305" s="21"/>
      <c r="AD305" s="2"/>
      <c r="AE305" s="2"/>
      <c r="AF305" s="2"/>
      <c r="AG305" s="2"/>
    </row>
    <row r="306" spans="1:33" x14ac:dyDescent="0.2">
      <c r="A306" s="23"/>
      <c r="B306" s="24"/>
      <c r="C306" s="25"/>
      <c r="D306" s="25"/>
      <c r="E306" s="26"/>
      <c r="F306" s="27"/>
      <c r="G306" s="21"/>
      <c r="H306" s="21"/>
      <c r="I306" s="21"/>
      <c r="AD306" s="2"/>
      <c r="AE306" s="2"/>
      <c r="AF306" s="2"/>
      <c r="AG306" s="2"/>
    </row>
    <row r="307" spans="1:33" x14ac:dyDescent="0.2">
      <c r="A307" s="23"/>
      <c r="B307" s="24"/>
      <c r="C307" s="25"/>
      <c r="D307" s="25"/>
      <c r="E307" s="26"/>
      <c r="F307" s="27"/>
      <c r="G307" s="21"/>
      <c r="H307" s="21"/>
      <c r="I307" s="21"/>
      <c r="AD307" s="2"/>
      <c r="AE307" s="2"/>
      <c r="AF307" s="2"/>
      <c r="AG307" s="2"/>
    </row>
    <row r="308" spans="1:33" x14ac:dyDescent="0.2">
      <c r="A308" s="23"/>
      <c r="B308" s="24"/>
      <c r="C308" s="25"/>
      <c r="D308" s="25"/>
      <c r="E308" s="26"/>
      <c r="F308" s="27"/>
      <c r="G308" s="21"/>
      <c r="H308" s="21"/>
      <c r="I308" s="21"/>
      <c r="AD308" s="2"/>
      <c r="AE308" s="2"/>
      <c r="AF308" s="2"/>
      <c r="AG308" s="2"/>
    </row>
    <row r="309" spans="1:33" x14ac:dyDescent="0.2">
      <c r="A309" s="23"/>
      <c r="B309" s="24"/>
      <c r="C309" s="25"/>
      <c r="D309" s="25"/>
      <c r="E309" s="26"/>
      <c r="F309" s="27"/>
      <c r="G309" s="21"/>
      <c r="H309" s="21"/>
      <c r="I309" s="21"/>
      <c r="AD309" s="2"/>
      <c r="AE309" s="2"/>
      <c r="AF309" s="2"/>
      <c r="AG309" s="2"/>
    </row>
    <row r="310" spans="1:33" x14ac:dyDescent="0.2">
      <c r="A310" s="23"/>
      <c r="B310" s="24"/>
      <c r="C310" s="25"/>
      <c r="D310" s="25"/>
      <c r="E310" s="26"/>
      <c r="F310" s="27"/>
      <c r="G310" s="21"/>
      <c r="H310" s="21"/>
      <c r="I310" s="21"/>
      <c r="AD310" s="2"/>
      <c r="AE310" s="2"/>
      <c r="AF310" s="2"/>
      <c r="AG310" s="2"/>
    </row>
    <row r="311" spans="1:33" x14ac:dyDescent="0.2">
      <c r="A311" s="23"/>
      <c r="B311" s="24"/>
      <c r="C311" s="25"/>
      <c r="D311" s="25"/>
      <c r="E311" s="26"/>
      <c r="F311" s="27"/>
      <c r="G311" s="21"/>
      <c r="H311" s="21"/>
      <c r="I311" s="21"/>
      <c r="AD311" s="2"/>
      <c r="AE311" s="2"/>
      <c r="AF311" s="2"/>
      <c r="AG311" s="2"/>
    </row>
    <row r="312" spans="1:33" x14ac:dyDescent="0.2">
      <c r="A312" s="23"/>
      <c r="B312" s="24"/>
      <c r="C312" s="25"/>
      <c r="D312" s="25"/>
      <c r="E312" s="26"/>
      <c r="F312" s="27"/>
      <c r="G312" s="21"/>
      <c r="H312" s="21"/>
      <c r="I312" s="21"/>
      <c r="AD312" s="2"/>
      <c r="AE312" s="2"/>
      <c r="AF312" s="2"/>
      <c r="AG312" s="2"/>
    </row>
    <row r="313" spans="1:33" x14ac:dyDescent="0.2">
      <c r="A313" s="23"/>
      <c r="B313" s="24"/>
      <c r="C313" s="25"/>
      <c r="D313" s="25"/>
      <c r="E313" s="26"/>
      <c r="F313" s="27"/>
      <c r="G313" s="21"/>
      <c r="H313" s="21"/>
      <c r="I313" s="21"/>
      <c r="AD313" s="2"/>
      <c r="AE313" s="2"/>
      <c r="AF313" s="2"/>
      <c r="AG313" s="2"/>
    </row>
    <row r="314" spans="1:33" x14ac:dyDescent="0.2">
      <c r="A314" s="23"/>
      <c r="B314" s="24"/>
      <c r="C314" s="25"/>
      <c r="D314" s="25"/>
      <c r="E314" s="26"/>
      <c r="F314" s="27"/>
      <c r="G314" s="21"/>
      <c r="H314" s="21"/>
      <c r="I314" s="21"/>
      <c r="AD314" s="2"/>
      <c r="AE314" s="2"/>
      <c r="AF314" s="2"/>
      <c r="AG314" s="2"/>
    </row>
    <row r="315" spans="1:33" x14ac:dyDescent="0.2">
      <c r="A315" s="23"/>
      <c r="B315" s="24"/>
      <c r="C315" s="25"/>
      <c r="D315" s="25"/>
      <c r="E315" s="26"/>
      <c r="F315" s="27"/>
      <c r="G315" s="21"/>
      <c r="H315" s="21"/>
      <c r="I315" s="21"/>
      <c r="AD315" s="2"/>
      <c r="AE315" s="2"/>
      <c r="AF315" s="2"/>
      <c r="AG315" s="2"/>
    </row>
    <row r="316" spans="1:33" x14ac:dyDescent="0.2">
      <c r="A316" s="23"/>
      <c r="B316" s="24"/>
      <c r="C316" s="25"/>
      <c r="D316" s="25"/>
      <c r="E316" s="26"/>
      <c r="F316" s="27"/>
      <c r="G316" s="21"/>
      <c r="H316" s="21"/>
      <c r="I316" s="21"/>
      <c r="AD316" s="2"/>
      <c r="AE316" s="2"/>
      <c r="AF316" s="2"/>
      <c r="AG316" s="2"/>
    </row>
    <row r="317" spans="1:33" x14ac:dyDescent="0.2">
      <c r="A317" s="23"/>
      <c r="B317" s="24"/>
      <c r="C317" s="25"/>
      <c r="D317" s="25"/>
      <c r="E317" s="26"/>
      <c r="F317" s="27"/>
      <c r="G317" s="21"/>
      <c r="H317" s="21"/>
      <c r="I317" s="21"/>
      <c r="AD317" s="2"/>
      <c r="AE317" s="2"/>
      <c r="AF317" s="2"/>
      <c r="AG317" s="2"/>
    </row>
    <row r="318" spans="1:33" x14ac:dyDescent="0.2">
      <c r="A318" s="23"/>
      <c r="B318" s="24"/>
      <c r="C318" s="25"/>
      <c r="D318" s="25"/>
      <c r="E318" s="26"/>
      <c r="F318" s="27"/>
      <c r="G318" s="21"/>
      <c r="H318" s="21"/>
      <c r="I318" s="21"/>
      <c r="AD318" s="2"/>
      <c r="AE318" s="2"/>
      <c r="AF318" s="2"/>
      <c r="AG318" s="2"/>
    </row>
    <row r="319" spans="1:33" x14ac:dyDescent="0.2">
      <c r="A319" s="23"/>
      <c r="B319" s="24"/>
      <c r="C319" s="25"/>
      <c r="D319" s="25"/>
      <c r="E319" s="26"/>
      <c r="F319" s="27"/>
      <c r="G319" s="21"/>
      <c r="H319" s="21"/>
      <c r="I319" s="21"/>
      <c r="AD319" s="2"/>
      <c r="AE319" s="2"/>
      <c r="AF319" s="2"/>
      <c r="AG319" s="2"/>
    </row>
    <row r="320" spans="1:33" x14ac:dyDescent="0.2">
      <c r="A320" s="23"/>
      <c r="B320" s="24"/>
      <c r="C320" s="25"/>
      <c r="D320" s="25"/>
      <c r="E320" s="26"/>
      <c r="F320" s="27"/>
      <c r="G320" s="21"/>
      <c r="H320" s="21"/>
      <c r="I320" s="21"/>
      <c r="AD320" s="2"/>
      <c r="AE320" s="2"/>
      <c r="AF320" s="2"/>
      <c r="AG320" s="2"/>
    </row>
    <row r="321" spans="1:33" x14ac:dyDescent="0.2">
      <c r="A321" s="23"/>
      <c r="B321" s="24"/>
      <c r="C321" s="25"/>
      <c r="D321" s="25"/>
      <c r="E321" s="26"/>
      <c r="F321" s="27"/>
      <c r="G321" s="21"/>
      <c r="H321" s="21"/>
      <c r="I321" s="21"/>
      <c r="AD321" s="2"/>
      <c r="AE321" s="2"/>
      <c r="AF321" s="2"/>
      <c r="AG321" s="2"/>
    </row>
    <row r="322" spans="1:33" x14ac:dyDescent="0.2">
      <c r="A322" s="23"/>
      <c r="B322" s="24"/>
      <c r="C322" s="25"/>
      <c r="D322" s="25"/>
      <c r="E322" s="26"/>
      <c r="F322" s="27"/>
      <c r="G322" s="21"/>
      <c r="H322" s="21"/>
      <c r="I322" s="21"/>
      <c r="AD322" s="2"/>
      <c r="AE322" s="2"/>
      <c r="AF322" s="2"/>
      <c r="AG322" s="2"/>
    </row>
    <row r="323" spans="1:33" x14ac:dyDescent="0.2">
      <c r="A323" s="23"/>
      <c r="B323" s="24"/>
      <c r="C323" s="25"/>
      <c r="D323" s="25"/>
      <c r="E323" s="26"/>
      <c r="F323" s="27"/>
      <c r="G323" s="21"/>
      <c r="H323" s="21"/>
      <c r="I323" s="21"/>
      <c r="AD323" s="2"/>
      <c r="AE323" s="2"/>
      <c r="AF323" s="2"/>
      <c r="AG323" s="2"/>
    </row>
    <row r="324" spans="1:33" x14ac:dyDescent="0.2">
      <c r="A324" s="23"/>
      <c r="B324" s="24"/>
      <c r="C324" s="25"/>
      <c r="D324" s="25"/>
      <c r="E324" s="26"/>
      <c r="F324" s="27"/>
      <c r="G324" s="21"/>
      <c r="H324" s="21"/>
      <c r="I324" s="21"/>
      <c r="AD324" s="2"/>
      <c r="AE324" s="2"/>
      <c r="AF324" s="2"/>
      <c r="AG324" s="2"/>
    </row>
    <row r="325" spans="1:33" x14ac:dyDescent="0.2">
      <c r="A325" s="23"/>
      <c r="B325" s="24"/>
      <c r="C325" s="25"/>
      <c r="D325" s="25"/>
      <c r="E325" s="26"/>
      <c r="F325" s="27"/>
      <c r="G325" s="21"/>
      <c r="H325" s="21"/>
      <c r="I325" s="21"/>
      <c r="AD325" s="2"/>
      <c r="AE325" s="2"/>
      <c r="AF325" s="2"/>
      <c r="AG325" s="2"/>
    </row>
    <row r="326" spans="1:33" x14ac:dyDescent="0.2">
      <c r="A326" s="23"/>
      <c r="B326" s="24"/>
      <c r="C326" s="25"/>
      <c r="D326" s="25"/>
      <c r="E326" s="26"/>
      <c r="F326" s="27"/>
      <c r="G326" s="21"/>
      <c r="H326" s="21"/>
      <c r="I326" s="21"/>
      <c r="AD326" s="2"/>
      <c r="AE326" s="2"/>
      <c r="AF326" s="2"/>
      <c r="AG326" s="2"/>
    </row>
    <row r="327" spans="1:33" x14ac:dyDescent="0.2">
      <c r="A327" s="23"/>
      <c r="B327" s="24"/>
      <c r="C327" s="25"/>
      <c r="D327" s="25"/>
      <c r="E327" s="26"/>
      <c r="F327" s="27"/>
      <c r="G327" s="21"/>
      <c r="H327" s="21"/>
      <c r="I327" s="21"/>
      <c r="AD327" s="2"/>
      <c r="AE327" s="2"/>
      <c r="AF327" s="2"/>
      <c r="AG327" s="2"/>
    </row>
    <row r="328" spans="1:33" x14ac:dyDescent="0.2">
      <c r="A328" s="23"/>
      <c r="B328" s="24"/>
      <c r="C328" s="25"/>
      <c r="D328" s="25"/>
      <c r="E328" s="26"/>
      <c r="F328" s="27"/>
      <c r="G328" s="21"/>
      <c r="H328" s="21"/>
      <c r="I328" s="21"/>
      <c r="AD328" s="2"/>
      <c r="AE328" s="2"/>
      <c r="AF328" s="2"/>
      <c r="AG328" s="2"/>
    </row>
    <row r="329" spans="1:33" x14ac:dyDescent="0.2">
      <c r="A329" s="23"/>
      <c r="B329" s="24"/>
      <c r="C329" s="25"/>
      <c r="D329" s="25"/>
      <c r="E329" s="26"/>
      <c r="F329" s="27"/>
      <c r="G329" s="21"/>
      <c r="H329" s="21"/>
      <c r="I329" s="21"/>
      <c r="AD329" s="2"/>
      <c r="AE329" s="2"/>
      <c r="AF329" s="2"/>
      <c r="AG329" s="2"/>
    </row>
    <row r="330" spans="1:33" x14ac:dyDescent="0.2">
      <c r="A330" s="23"/>
      <c r="B330" s="24"/>
      <c r="C330" s="25"/>
      <c r="D330" s="25"/>
      <c r="E330" s="26"/>
      <c r="F330" s="27"/>
      <c r="G330" s="21"/>
      <c r="H330" s="21"/>
      <c r="I330" s="21"/>
      <c r="AD330" s="2"/>
      <c r="AE330" s="2"/>
      <c r="AF330" s="2"/>
      <c r="AG330" s="2"/>
    </row>
    <row r="331" spans="1:33" x14ac:dyDescent="0.2">
      <c r="A331" s="23"/>
      <c r="B331" s="24"/>
      <c r="C331" s="25"/>
      <c r="D331" s="25"/>
      <c r="E331" s="26"/>
      <c r="F331" s="27"/>
      <c r="G331" s="21"/>
      <c r="H331" s="21"/>
      <c r="I331" s="21"/>
      <c r="AD331" s="2"/>
      <c r="AE331" s="2"/>
      <c r="AF331" s="2"/>
      <c r="AG331" s="2"/>
    </row>
    <row r="332" spans="1:33" x14ac:dyDescent="0.2">
      <c r="A332" s="23"/>
      <c r="B332" s="24"/>
      <c r="C332" s="25"/>
      <c r="D332" s="25"/>
      <c r="E332" s="26"/>
      <c r="F332" s="27"/>
      <c r="G332" s="21"/>
      <c r="H332" s="21"/>
      <c r="I332" s="21"/>
      <c r="AD332" s="2"/>
      <c r="AE332" s="2"/>
      <c r="AF332" s="2"/>
      <c r="AG332" s="2"/>
    </row>
    <row r="333" spans="1:33" x14ac:dyDescent="0.2">
      <c r="A333" s="23"/>
      <c r="B333" s="24"/>
      <c r="C333" s="25"/>
      <c r="D333" s="25"/>
      <c r="E333" s="26"/>
      <c r="F333" s="27"/>
      <c r="G333" s="21"/>
      <c r="H333" s="21"/>
      <c r="I333" s="21"/>
      <c r="AD333" s="2"/>
      <c r="AE333" s="2"/>
      <c r="AF333" s="2"/>
      <c r="AG333" s="2"/>
    </row>
    <row r="334" spans="1:33" x14ac:dyDescent="0.2">
      <c r="A334" s="23"/>
      <c r="B334" s="24"/>
      <c r="C334" s="25"/>
      <c r="D334" s="25"/>
      <c r="E334" s="26"/>
      <c r="F334" s="27"/>
      <c r="G334" s="21"/>
      <c r="H334" s="21"/>
      <c r="I334" s="21"/>
      <c r="AD334" s="2"/>
      <c r="AE334" s="2"/>
      <c r="AF334" s="2"/>
      <c r="AG334" s="2"/>
    </row>
    <row r="335" spans="1:33" x14ac:dyDescent="0.2">
      <c r="A335" s="23"/>
      <c r="B335" s="24"/>
      <c r="C335" s="25"/>
      <c r="D335" s="25"/>
      <c r="E335" s="26"/>
      <c r="F335" s="27"/>
      <c r="G335" s="21"/>
      <c r="H335" s="21"/>
      <c r="I335" s="21"/>
      <c r="AD335" s="2"/>
      <c r="AE335" s="2"/>
      <c r="AF335" s="2"/>
      <c r="AG335" s="2"/>
    </row>
    <row r="336" spans="1:33" x14ac:dyDescent="0.2">
      <c r="A336" s="23"/>
      <c r="B336" s="24"/>
      <c r="C336" s="25"/>
      <c r="D336" s="25"/>
      <c r="E336" s="26"/>
      <c r="F336" s="27"/>
      <c r="G336" s="21"/>
      <c r="H336" s="21"/>
      <c r="I336" s="21"/>
      <c r="AD336" s="2"/>
      <c r="AE336" s="2"/>
      <c r="AF336" s="2"/>
      <c r="AG336" s="2"/>
    </row>
    <row r="337" spans="1:33" x14ac:dyDescent="0.2">
      <c r="A337" s="23"/>
      <c r="B337" s="24"/>
      <c r="C337" s="25"/>
      <c r="D337" s="25"/>
      <c r="E337" s="26"/>
      <c r="F337" s="27"/>
      <c r="G337" s="21"/>
      <c r="H337" s="21"/>
      <c r="I337" s="21"/>
      <c r="AD337" s="2"/>
      <c r="AE337" s="2"/>
      <c r="AF337" s="2"/>
      <c r="AG337" s="2"/>
    </row>
    <row r="338" spans="1:33" x14ac:dyDescent="0.2">
      <c r="A338" s="23"/>
      <c r="B338" s="24"/>
      <c r="C338" s="25"/>
      <c r="D338" s="25"/>
      <c r="E338" s="26"/>
      <c r="F338" s="27"/>
      <c r="G338" s="21"/>
      <c r="H338" s="21"/>
      <c r="I338" s="21"/>
      <c r="AD338" s="2"/>
      <c r="AE338" s="2"/>
      <c r="AF338" s="2"/>
      <c r="AG338" s="2"/>
    </row>
    <row r="339" spans="1:33" x14ac:dyDescent="0.2">
      <c r="A339" s="23"/>
      <c r="B339" s="24"/>
      <c r="C339" s="25"/>
      <c r="D339" s="25"/>
      <c r="E339" s="26"/>
      <c r="F339" s="27"/>
      <c r="G339" s="21"/>
      <c r="H339" s="21"/>
      <c r="I339" s="21"/>
      <c r="AD339" s="2"/>
      <c r="AE339" s="2"/>
      <c r="AF339" s="2"/>
      <c r="AG339" s="2"/>
    </row>
    <row r="340" spans="1:33" x14ac:dyDescent="0.2">
      <c r="A340" s="23"/>
      <c r="B340" s="24"/>
      <c r="C340" s="25"/>
      <c r="D340" s="25"/>
      <c r="E340" s="26"/>
      <c r="F340" s="27"/>
      <c r="G340" s="21"/>
      <c r="H340" s="21"/>
      <c r="I340" s="21"/>
      <c r="AD340" s="2"/>
      <c r="AE340" s="2"/>
      <c r="AF340" s="2"/>
      <c r="AG340" s="2"/>
    </row>
    <row r="341" spans="1:33" x14ac:dyDescent="0.2">
      <c r="A341" s="23"/>
      <c r="B341" s="24"/>
      <c r="C341" s="25"/>
      <c r="D341" s="25"/>
      <c r="E341" s="26"/>
      <c r="F341" s="27"/>
      <c r="G341" s="21"/>
      <c r="H341" s="21"/>
      <c r="I341" s="21"/>
      <c r="AD341" s="2"/>
      <c r="AE341" s="2"/>
      <c r="AF341" s="2"/>
      <c r="AG341" s="2"/>
    </row>
    <row r="342" spans="1:33" x14ac:dyDescent="0.2">
      <c r="A342" s="23"/>
      <c r="B342" s="24"/>
      <c r="C342" s="25"/>
      <c r="D342" s="25"/>
      <c r="E342" s="26"/>
      <c r="F342" s="27"/>
      <c r="G342" s="21"/>
      <c r="H342" s="21"/>
      <c r="I342" s="21"/>
      <c r="AD342" s="2"/>
      <c r="AE342" s="2"/>
      <c r="AF342" s="2"/>
      <c r="AG342" s="2"/>
    </row>
    <row r="343" spans="1:33" x14ac:dyDescent="0.2">
      <c r="A343" s="23"/>
      <c r="B343" s="24"/>
      <c r="C343" s="25"/>
      <c r="D343" s="25"/>
      <c r="E343" s="26"/>
      <c r="F343" s="27"/>
      <c r="G343" s="21"/>
      <c r="H343" s="21"/>
      <c r="I343" s="21"/>
      <c r="AD343" s="2"/>
      <c r="AE343" s="2"/>
      <c r="AF343" s="2"/>
      <c r="AG343" s="2"/>
    </row>
    <row r="344" spans="1:33" x14ac:dyDescent="0.2">
      <c r="A344" s="23"/>
      <c r="B344" s="24"/>
      <c r="C344" s="25"/>
      <c r="D344" s="25"/>
      <c r="E344" s="26"/>
      <c r="F344" s="27"/>
      <c r="G344" s="21"/>
      <c r="H344" s="21"/>
      <c r="I344" s="21"/>
      <c r="AD344" s="2"/>
      <c r="AE344" s="2"/>
      <c r="AF344" s="2"/>
      <c r="AG344" s="2"/>
    </row>
    <row r="345" spans="1:33" x14ac:dyDescent="0.2">
      <c r="A345" s="23"/>
      <c r="B345" s="24"/>
      <c r="C345" s="25"/>
      <c r="D345" s="25"/>
      <c r="E345" s="26"/>
      <c r="F345" s="27"/>
      <c r="G345" s="21"/>
      <c r="H345" s="21"/>
      <c r="I345" s="21"/>
      <c r="AD345" s="2"/>
      <c r="AE345" s="2"/>
      <c r="AF345" s="2"/>
      <c r="AG345" s="2"/>
    </row>
    <row r="346" spans="1:33" x14ac:dyDescent="0.2">
      <c r="A346" s="23"/>
      <c r="B346" s="24"/>
      <c r="C346" s="25"/>
      <c r="D346" s="25"/>
      <c r="E346" s="26"/>
      <c r="F346" s="27"/>
      <c r="G346" s="21"/>
      <c r="H346" s="21"/>
      <c r="I346" s="21"/>
      <c r="AD346" s="2"/>
      <c r="AE346" s="2"/>
      <c r="AF346" s="2"/>
      <c r="AG346" s="2"/>
    </row>
    <row r="347" spans="1:33" x14ac:dyDescent="0.2">
      <c r="A347" s="23"/>
      <c r="B347" s="24"/>
      <c r="C347" s="25"/>
      <c r="D347" s="25"/>
      <c r="E347" s="26"/>
      <c r="F347" s="27"/>
      <c r="G347" s="21"/>
      <c r="H347" s="21"/>
      <c r="I347" s="21"/>
      <c r="AD347" s="2"/>
      <c r="AE347" s="2"/>
      <c r="AF347" s="2"/>
      <c r="AG347" s="2"/>
    </row>
    <row r="348" spans="1:33" x14ac:dyDescent="0.2">
      <c r="A348" s="23"/>
      <c r="B348" s="24"/>
      <c r="C348" s="25"/>
      <c r="D348" s="25"/>
      <c r="E348" s="26"/>
      <c r="F348" s="27"/>
      <c r="G348" s="21"/>
      <c r="H348" s="21"/>
      <c r="I348" s="21"/>
      <c r="AD348" s="2"/>
      <c r="AE348" s="2"/>
      <c r="AF348" s="2"/>
      <c r="AG348" s="2"/>
    </row>
    <row r="349" spans="1:33" x14ac:dyDescent="0.2">
      <c r="A349" s="23"/>
      <c r="B349" s="24"/>
      <c r="C349" s="25"/>
      <c r="D349" s="25"/>
      <c r="E349" s="26"/>
      <c r="F349" s="27"/>
      <c r="G349" s="21"/>
      <c r="H349" s="21"/>
      <c r="I349" s="21"/>
      <c r="AD349" s="2"/>
      <c r="AE349" s="2"/>
      <c r="AF349" s="2"/>
      <c r="AG349" s="2"/>
    </row>
    <row r="350" spans="1:33" x14ac:dyDescent="0.2">
      <c r="A350" s="23"/>
      <c r="B350" s="24"/>
      <c r="C350" s="25"/>
      <c r="D350" s="25"/>
      <c r="E350" s="26"/>
      <c r="F350" s="27"/>
      <c r="G350" s="21"/>
      <c r="H350" s="21"/>
      <c r="I350" s="21"/>
      <c r="AD350" s="2"/>
      <c r="AE350" s="2"/>
      <c r="AF350" s="2"/>
      <c r="AG350" s="2"/>
    </row>
    <row r="351" spans="1:33" x14ac:dyDescent="0.2">
      <c r="A351" s="23"/>
      <c r="B351" s="24"/>
      <c r="C351" s="25"/>
      <c r="D351" s="25"/>
      <c r="E351" s="26"/>
      <c r="F351" s="27"/>
      <c r="G351" s="21"/>
      <c r="H351" s="21"/>
      <c r="I351" s="21"/>
      <c r="AD351" s="2"/>
      <c r="AE351" s="2"/>
      <c r="AF351" s="2"/>
      <c r="AG351" s="2"/>
    </row>
    <row r="352" spans="1:33" x14ac:dyDescent="0.2">
      <c r="A352" s="23"/>
      <c r="B352" s="24"/>
      <c r="C352" s="25"/>
      <c r="D352" s="25"/>
      <c r="E352" s="26"/>
      <c r="F352" s="27"/>
      <c r="G352" s="21"/>
      <c r="H352" s="21"/>
      <c r="I352" s="21"/>
      <c r="AD352" s="2"/>
      <c r="AE352" s="2"/>
      <c r="AF352" s="2"/>
      <c r="AG352" s="2"/>
    </row>
    <row r="353" spans="1:33" x14ac:dyDescent="0.2">
      <c r="A353" s="23"/>
      <c r="B353" s="24"/>
      <c r="C353" s="25"/>
      <c r="D353" s="25"/>
      <c r="E353" s="26"/>
      <c r="F353" s="27"/>
      <c r="G353" s="21"/>
      <c r="H353" s="21"/>
      <c r="I353" s="21"/>
      <c r="AD353" s="2"/>
      <c r="AE353" s="2"/>
      <c r="AF353" s="2"/>
      <c r="AG353" s="2"/>
    </row>
    <row r="354" spans="1:33" x14ac:dyDescent="0.2">
      <c r="A354" s="23"/>
      <c r="B354" s="24"/>
      <c r="C354" s="25"/>
      <c r="D354" s="25"/>
      <c r="E354" s="26"/>
      <c r="F354" s="27"/>
      <c r="G354" s="21"/>
      <c r="H354" s="21"/>
      <c r="I354" s="21"/>
      <c r="AD354" s="2"/>
      <c r="AE354" s="2"/>
      <c r="AF354" s="2"/>
      <c r="AG354" s="2"/>
    </row>
    <row r="355" spans="1:33" x14ac:dyDescent="0.2">
      <c r="A355" s="23"/>
      <c r="B355" s="24"/>
      <c r="C355" s="25"/>
      <c r="D355" s="25"/>
      <c r="E355" s="26"/>
      <c r="F355" s="27"/>
      <c r="G355" s="21"/>
      <c r="H355" s="21"/>
      <c r="I355" s="21"/>
      <c r="AD355" s="2"/>
      <c r="AE355" s="2"/>
      <c r="AF355" s="2"/>
      <c r="AG355" s="2"/>
    </row>
    <row r="356" spans="1:33" x14ac:dyDescent="0.2">
      <c r="A356" s="23"/>
      <c r="B356" s="24"/>
      <c r="C356" s="25"/>
      <c r="D356" s="25"/>
      <c r="E356" s="26"/>
      <c r="F356" s="27"/>
      <c r="G356" s="21"/>
      <c r="H356" s="21"/>
      <c r="I356" s="21"/>
      <c r="AD356" s="2"/>
      <c r="AE356" s="2"/>
      <c r="AF356" s="2"/>
      <c r="AG356" s="2"/>
    </row>
    <row r="357" spans="1:33" x14ac:dyDescent="0.2">
      <c r="A357" s="23"/>
      <c r="B357" s="24"/>
      <c r="C357" s="25"/>
      <c r="D357" s="25"/>
      <c r="E357" s="26"/>
      <c r="F357" s="27"/>
      <c r="G357" s="21"/>
      <c r="H357" s="21"/>
      <c r="I357" s="21"/>
      <c r="AD357" s="2"/>
      <c r="AE357" s="2"/>
      <c r="AF357" s="2"/>
      <c r="AG357" s="2"/>
    </row>
    <row r="358" spans="1:33" x14ac:dyDescent="0.2">
      <c r="A358" s="23"/>
      <c r="B358" s="24"/>
      <c r="C358" s="25"/>
      <c r="D358" s="25"/>
      <c r="E358" s="26"/>
      <c r="F358" s="27"/>
      <c r="G358" s="21"/>
      <c r="H358" s="21"/>
      <c r="I358" s="21"/>
      <c r="AD358" s="2"/>
      <c r="AE358" s="2"/>
      <c r="AF358" s="2"/>
      <c r="AG358" s="2"/>
    </row>
    <row r="359" spans="1:33" x14ac:dyDescent="0.2">
      <c r="A359" s="23"/>
      <c r="B359" s="24"/>
      <c r="C359" s="25"/>
      <c r="D359" s="25"/>
      <c r="E359" s="26"/>
      <c r="F359" s="27"/>
      <c r="G359" s="21"/>
      <c r="H359" s="21"/>
      <c r="I359" s="21"/>
      <c r="AD359" s="2"/>
      <c r="AE359" s="2"/>
      <c r="AF359" s="2"/>
      <c r="AG359" s="2"/>
    </row>
    <row r="360" spans="1:33" x14ac:dyDescent="0.2">
      <c r="A360" s="23"/>
      <c r="B360" s="24"/>
      <c r="C360" s="25"/>
      <c r="D360" s="25"/>
      <c r="E360" s="26"/>
      <c r="F360" s="27"/>
      <c r="G360" s="21"/>
      <c r="H360" s="21"/>
      <c r="I360" s="21"/>
    </row>
    <row r="361" spans="1:33" x14ac:dyDescent="0.2">
      <c r="A361" s="23"/>
      <c r="B361" s="24"/>
      <c r="C361" s="25"/>
      <c r="D361" s="25"/>
      <c r="E361" s="26"/>
      <c r="F361" s="27"/>
      <c r="G361" s="21"/>
      <c r="H361" s="21"/>
      <c r="I361" s="21"/>
    </row>
    <row r="362" spans="1:33" x14ac:dyDescent="0.2">
      <c r="A362" s="23"/>
      <c r="B362" s="24"/>
      <c r="C362" s="25"/>
      <c r="D362" s="25"/>
      <c r="E362" s="26"/>
      <c r="F362" s="27"/>
      <c r="G362" s="21"/>
      <c r="H362" s="21"/>
      <c r="I362" s="21"/>
    </row>
    <row r="363" spans="1:33" x14ac:dyDescent="0.2">
      <c r="A363" s="23"/>
      <c r="B363" s="24"/>
      <c r="C363" s="25"/>
      <c r="D363" s="25"/>
      <c r="E363" s="26"/>
      <c r="F363" s="27"/>
      <c r="G363" s="21"/>
      <c r="H363" s="21"/>
      <c r="I363" s="21"/>
    </row>
    <row r="364" spans="1:33" x14ac:dyDescent="0.2">
      <c r="A364" s="23"/>
      <c r="B364" s="24"/>
      <c r="C364" s="25"/>
      <c r="D364" s="25"/>
      <c r="E364" s="26"/>
      <c r="F364" s="27"/>
      <c r="G364" s="21"/>
      <c r="H364" s="21"/>
      <c r="I364" s="21"/>
    </row>
    <row r="365" spans="1:33" x14ac:dyDescent="0.2">
      <c r="A365" s="23"/>
      <c r="B365" s="24"/>
      <c r="C365" s="25"/>
      <c r="D365" s="25"/>
      <c r="E365" s="26"/>
      <c r="F365" s="27"/>
      <c r="G365" s="21"/>
      <c r="H365" s="21"/>
      <c r="I365" s="21"/>
    </row>
    <row r="366" spans="1:33" x14ac:dyDescent="0.2">
      <c r="A366" s="23"/>
      <c r="B366" s="24"/>
      <c r="C366" s="25"/>
      <c r="D366" s="25"/>
      <c r="E366" s="26"/>
      <c r="F366" s="27"/>
      <c r="G366" s="21"/>
      <c r="H366" s="21"/>
      <c r="I366" s="21"/>
    </row>
    <row r="367" spans="1:33" x14ac:dyDescent="0.2">
      <c r="A367" s="23"/>
      <c r="B367" s="24"/>
      <c r="C367" s="25"/>
      <c r="D367" s="25"/>
      <c r="E367" s="26"/>
      <c r="F367" s="27"/>
      <c r="G367" s="21"/>
      <c r="H367" s="21"/>
      <c r="I367" s="21"/>
    </row>
    <row r="368" spans="1:33" x14ac:dyDescent="0.2">
      <c r="A368" s="23"/>
      <c r="B368" s="24"/>
      <c r="C368" s="25"/>
      <c r="D368" s="25"/>
      <c r="E368" s="26"/>
      <c r="F368" s="27"/>
      <c r="G368" s="21"/>
      <c r="H368" s="21"/>
      <c r="I368" s="21"/>
    </row>
    <row r="369" spans="1:9" x14ac:dyDescent="0.2">
      <c r="A369" s="23"/>
      <c r="B369" s="24"/>
      <c r="C369" s="25"/>
      <c r="D369" s="25"/>
      <c r="E369" s="26"/>
      <c r="F369" s="27"/>
      <c r="G369" s="21"/>
      <c r="H369" s="21"/>
      <c r="I369" s="21"/>
    </row>
    <row r="370" spans="1:9" x14ac:dyDescent="0.2">
      <c r="A370" s="23"/>
      <c r="B370" s="24"/>
      <c r="C370" s="25"/>
      <c r="D370" s="25"/>
      <c r="E370" s="26"/>
      <c r="F370" s="27"/>
      <c r="G370" s="21"/>
      <c r="H370" s="21"/>
      <c r="I370" s="21"/>
    </row>
    <row r="371" spans="1:9" x14ac:dyDescent="0.2">
      <c r="A371" s="23"/>
      <c r="B371" s="24"/>
      <c r="C371" s="25"/>
      <c r="D371" s="25"/>
      <c r="E371" s="26"/>
      <c r="F371" s="27"/>
      <c r="G371" s="21"/>
      <c r="H371" s="21"/>
      <c r="I371" s="21"/>
    </row>
    <row r="372" spans="1:9" x14ac:dyDescent="0.2">
      <c r="A372" s="23"/>
      <c r="B372" s="24"/>
      <c r="C372" s="25"/>
      <c r="D372" s="25"/>
      <c r="E372" s="26"/>
      <c r="F372" s="27"/>
      <c r="G372" s="21"/>
      <c r="H372" s="21"/>
      <c r="I372" s="21"/>
    </row>
    <row r="373" spans="1:9" x14ac:dyDescent="0.2">
      <c r="A373" s="23"/>
      <c r="B373" s="24"/>
      <c r="C373" s="25"/>
      <c r="D373" s="25"/>
      <c r="E373" s="26"/>
      <c r="F373" s="27"/>
      <c r="G373" s="21"/>
      <c r="H373" s="21"/>
      <c r="I373" s="21"/>
    </row>
    <row r="374" spans="1:9" x14ac:dyDescent="0.2">
      <c r="A374" s="23"/>
      <c r="B374" s="24"/>
      <c r="C374" s="25"/>
      <c r="D374" s="25"/>
      <c r="E374" s="26"/>
      <c r="F374" s="27"/>
      <c r="G374" s="21"/>
      <c r="H374" s="21"/>
      <c r="I374" s="21"/>
    </row>
    <row r="375" spans="1:9" x14ac:dyDescent="0.2">
      <c r="A375" s="23"/>
      <c r="B375" s="24"/>
      <c r="C375" s="25"/>
      <c r="D375" s="25"/>
      <c r="E375" s="26"/>
      <c r="F375" s="27"/>
      <c r="G375" s="21"/>
      <c r="H375" s="21"/>
      <c r="I375" s="21"/>
    </row>
    <row r="376" spans="1:9" x14ac:dyDescent="0.2">
      <c r="A376" s="23"/>
      <c r="B376" s="24"/>
      <c r="C376" s="25"/>
      <c r="D376" s="25"/>
      <c r="E376" s="26"/>
      <c r="F376" s="27"/>
      <c r="G376" s="21"/>
      <c r="H376" s="21"/>
      <c r="I376" s="21"/>
    </row>
    <row r="377" spans="1:9" x14ac:dyDescent="0.2">
      <c r="A377" s="23"/>
      <c r="B377" s="24"/>
      <c r="C377" s="25"/>
      <c r="D377" s="25"/>
      <c r="E377" s="26"/>
      <c r="F377" s="27"/>
      <c r="G377" s="21"/>
      <c r="H377" s="21"/>
      <c r="I377" s="21"/>
    </row>
    <row r="378" spans="1:9" x14ac:dyDescent="0.2">
      <c r="A378" s="23"/>
      <c r="B378" s="24"/>
      <c r="C378" s="25"/>
      <c r="D378" s="25"/>
      <c r="E378" s="26"/>
      <c r="F378" s="27"/>
      <c r="G378" s="21"/>
      <c r="H378" s="21"/>
      <c r="I378" s="21"/>
    </row>
    <row r="379" spans="1:9" x14ac:dyDescent="0.2">
      <c r="A379" s="23"/>
      <c r="B379" s="24"/>
      <c r="C379" s="25"/>
      <c r="D379" s="25"/>
      <c r="E379" s="26"/>
      <c r="F379" s="27"/>
      <c r="G379" s="21"/>
      <c r="H379" s="21"/>
      <c r="I379" s="21"/>
    </row>
    <row r="380" spans="1:9" x14ac:dyDescent="0.2">
      <c r="A380" s="23"/>
      <c r="B380" s="24"/>
      <c r="C380" s="25"/>
      <c r="D380" s="25"/>
      <c r="E380" s="26"/>
      <c r="F380" s="27"/>
      <c r="G380" s="21"/>
      <c r="H380" s="21"/>
      <c r="I380" s="21"/>
    </row>
    <row r="381" spans="1:9" x14ac:dyDescent="0.2">
      <c r="A381" s="23"/>
      <c r="B381" s="24"/>
      <c r="C381" s="25"/>
      <c r="D381" s="25"/>
      <c r="E381" s="26"/>
      <c r="F381" s="27"/>
      <c r="G381" s="21"/>
      <c r="H381" s="21"/>
      <c r="I381" s="21"/>
    </row>
    <row r="382" spans="1:9" x14ac:dyDescent="0.2">
      <c r="A382" s="23"/>
      <c r="B382" s="24"/>
      <c r="C382" s="25"/>
      <c r="D382" s="25"/>
      <c r="E382" s="26"/>
      <c r="F382" s="27"/>
      <c r="G382" s="21"/>
      <c r="H382" s="21"/>
      <c r="I382" s="21"/>
    </row>
    <row r="383" spans="1:9" x14ac:dyDescent="0.2">
      <c r="A383" s="23"/>
      <c r="B383" s="24"/>
      <c r="C383" s="25"/>
      <c r="D383" s="25"/>
      <c r="E383" s="26"/>
      <c r="F383" s="27"/>
      <c r="G383" s="21"/>
      <c r="H383" s="21"/>
      <c r="I383" s="21"/>
    </row>
    <row r="384" spans="1:9" x14ac:dyDescent="0.2">
      <c r="A384" s="23"/>
      <c r="B384" s="24"/>
      <c r="C384" s="25"/>
      <c r="D384" s="25"/>
      <c r="E384" s="26"/>
      <c r="F384" s="27"/>
      <c r="G384" s="21"/>
      <c r="H384" s="21"/>
      <c r="I384" s="21"/>
    </row>
    <row r="385" spans="1:9" x14ac:dyDescent="0.2">
      <c r="A385" s="23"/>
      <c r="B385" s="24"/>
      <c r="C385" s="25"/>
      <c r="D385" s="25"/>
      <c r="E385" s="26"/>
      <c r="F385" s="27"/>
      <c r="G385" s="21"/>
      <c r="H385" s="21"/>
      <c r="I385" s="21"/>
    </row>
    <row r="386" spans="1:9" x14ac:dyDescent="0.2">
      <c r="A386" s="23"/>
      <c r="B386" s="24"/>
      <c r="C386" s="25"/>
      <c r="D386" s="25"/>
      <c r="E386" s="26"/>
      <c r="F386" s="27"/>
      <c r="G386" s="21"/>
      <c r="H386" s="21"/>
      <c r="I386" s="21"/>
    </row>
    <row r="387" spans="1:9" x14ac:dyDescent="0.2">
      <c r="A387" s="23"/>
      <c r="B387" s="24"/>
      <c r="C387" s="25"/>
      <c r="D387" s="25"/>
      <c r="E387" s="26"/>
      <c r="F387" s="27"/>
      <c r="G387" s="21"/>
      <c r="H387" s="21"/>
      <c r="I387" s="21"/>
    </row>
    <row r="388" spans="1:9" x14ac:dyDescent="0.2">
      <c r="A388" s="23"/>
      <c r="B388" s="24"/>
      <c r="C388" s="25"/>
      <c r="D388" s="25"/>
      <c r="E388" s="26"/>
      <c r="F388" s="27"/>
      <c r="G388" s="21"/>
      <c r="H388" s="21"/>
      <c r="I388" s="21"/>
    </row>
    <row r="389" spans="1:9" x14ac:dyDescent="0.2">
      <c r="A389" s="23"/>
      <c r="B389" s="24"/>
      <c r="C389" s="25"/>
      <c r="D389" s="25"/>
      <c r="E389" s="26"/>
      <c r="F389" s="27"/>
      <c r="G389" s="21"/>
      <c r="H389" s="21"/>
      <c r="I389" s="21"/>
    </row>
    <row r="390" spans="1:9" x14ac:dyDescent="0.2">
      <c r="A390" s="23"/>
      <c r="B390" s="24"/>
      <c r="C390" s="25"/>
      <c r="D390" s="25"/>
      <c r="E390" s="26"/>
      <c r="F390" s="27"/>
      <c r="G390" s="21"/>
      <c r="H390" s="21"/>
      <c r="I390" s="21"/>
    </row>
    <row r="391" spans="1:9" x14ac:dyDescent="0.2">
      <c r="A391" s="23"/>
      <c r="B391" s="24"/>
      <c r="C391" s="25"/>
      <c r="D391" s="25"/>
      <c r="E391" s="26"/>
      <c r="F391" s="27"/>
      <c r="G391" s="21"/>
      <c r="H391" s="21"/>
      <c r="I391" s="21"/>
    </row>
    <row r="392" spans="1:9" x14ac:dyDescent="0.2">
      <c r="A392" s="23"/>
      <c r="B392" s="24"/>
      <c r="C392" s="25"/>
      <c r="D392" s="25"/>
      <c r="E392" s="26"/>
      <c r="F392" s="27"/>
      <c r="G392" s="21"/>
      <c r="H392" s="21"/>
      <c r="I392" s="21"/>
    </row>
    <row r="393" spans="1:9" x14ac:dyDescent="0.2">
      <c r="A393" s="23"/>
      <c r="B393" s="24"/>
      <c r="C393" s="25"/>
      <c r="D393" s="25"/>
      <c r="E393" s="26"/>
      <c r="F393" s="27"/>
      <c r="G393" s="21"/>
      <c r="H393" s="21"/>
      <c r="I393" s="21"/>
    </row>
    <row r="394" spans="1:9" x14ac:dyDescent="0.2">
      <c r="A394" s="23"/>
      <c r="B394" s="24"/>
      <c r="C394" s="25"/>
      <c r="D394" s="25"/>
      <c r="E394" s="26"/>
      <c r="F394" s="27"/>
      <c r="G394" s="21"/>
      <c r="H394" s="21"/>
      <c r="I394" s="21"/>
    </row>
    <row r="395" spans="1:9" x14ac:dyDescent="0.2">
      <c r="A395" s="23"/>
      <c r="B395" s="24"/>
      <c r="C395" s="25"/>
      <c r="D395" s="25"/>
      <c r="E395" s="26"/>
      <c r="F395" s="27"/>
      <c r="G395" s="21"/>
      <c r="H395" s="21"/>
      <c r="I395" s="21"/>
    </row>
    <row r="396" spans="1:9" x14ac:dyDescent="0.2">
      <c r="A396" s="23"/>
      <c r="B396" s="24"/>
      <c r="C396" s="25"/>
      <c r="D396" s="25"/>
      <c r="E396" s="26"/>
      <c r="F396" s="27"/>
      <c r="G396" s="21"/>
      <c r="H396" s="21"/>
      <c r="I396" s="21"/>
    </row>
    <row r="397" spans="1:9" x14ac:dyDescent="0.2">
      <c r="A397" s="23"/>
      <c r="B397" s="24"/>
      <c r="C397" s="25"/>
      <c r="D397" s="25"/>
      <c r="E397" s="26"/>
      <c r="F397" s="27"/>
      <c r="G397" s="21"/>
      <c r="H397" s="21"/>
      <c r="I397" s="21"/>
    </row>
    <row r="398" spans="1:9" x14ac:dyDescent="0.2">
      <c r="A398" s="23"/>
      <c r="B398" s="24"/>
      <c r="C398" s="25"/>
      <c r="D398" s="25"/>
      <c r="E398" s="26"/>
      <c r="F398" s="27"/>
      <c r="G398" s="21"/>
      <c r="H398" s="21"/>
      <c r="I398" s="21"/>
    </row>
    <row r="399" spans="1:9" x14ac:dyDescent="0.2">
      <c r="A399" s="23"/>
      <c r="B399" s="24"/>
      <c r="C399" s="25"/>
      <c r="D399" s="25"/>
      <c r="E399" s="26"/>
      <c r="F399" s="27"/>
      <c r="G399" s="21"/>
      <c r="H399" s="21"/>
      <c r="I399" s="21"/>
    </row>
    <row r="400" spans="1:9" x14ac:dyDescent="0.2">
      <c r="A400" s="23"/>
      <c r="B400" s="24"/>
      <c r="C400" s="25"/>
      <c r="D400" s="25"/>
      <c r="E400" s="26"/>
      <c r="F400" s="27"/>
      <c r="G400" s="21"/>
      <c r="H400" s="21"/>
      <c r="I400" s="21"/>
    </row>
    <row r="401" spans="1:9" x14ac:dyDescent="0.2">
      <c r="A401" s="23"/>
      <c r="B401" s="24"/>
      <c r="C401" s="25"/>
      <c r="D401" s="25"/>
      <c r="E401" s="26"/>
      <c r="F401" s="27"/>
      <c r="G401" s="21"/>
      <c r="H401" s="21"/>
      <c r="I401" s="21"/>
    </row>
    <row r="402" spans="1:9" x14ac:dyDescent="0.2">
      <c r="A402" s="23"/>
      <c r="B402" s="24"/>
      <c r="C402" s="25"/>
      <c r="D402" s="25"/>
      <c r="E402" s="26"/>
      <c r="F402" s="27"/>
      <c r="G402" s="21"/>
      <c r="H402" s="21"/>
      <c r="I402" s="21"/>
    </row>
    <row r="403" spans="1:9" x14ac:dyDescent="0.2">
      <c r="A403" s="23"/>
      <c r="B403" s="24"/>
      <c r="C403" s="25"/>
      <c r="D403" s="25"/>
      <c r="E403" s="26"/>
      <c r="F403" s="27"/>
      <c r="G403" s="21"/>
      <c r="H403" s="21"/>
      <c r="I403" s="21"/>
    </row>
    <row r="404" spans="1:9" x14ac:dyDescent="0.2">
      <c r="A404" s="23"/>
      <c r="B404" s="24"/>
      <c r="C404" s="25"/>
      <c r="D404" s="25"/>
      <c r="E404" s="26"/>
      <c r="F404" s="27"/>
      <c r="G404" s="21"/>
      <c r="H404" s="21"/>
      <c r="I404" s="21"/>
    </row>
    <row r="405" spans="1:9" x14ac:dyDescent="0.2">
      <c r="A405" s="23"/>
      <c r="B405" s="24"/>
      <c r="C405" s="25"/>
      <c r="D405" s="25"/>
      <c r="E405" s="26"/>
      <c r="F405" s="27"/>
      <c r="G405" s="21"/>
      <c r="H405" s="21"/>
      <c r="I405" s="21"/>
    </row>
    <row r="406" spans="1:9" x14ac:dyDescent="0.2">
      <c r="A406" s="23"/>
      <c r="B406" s="24"/>
      <c r="C406" s="25"/>
      <c r="D406" s="25"/>
      <c r="E406" s="26"/>
      <c r="F406" s="27"/>
      <c r="G406" s="21"/>
      <c r="H406" s="21"/>
      <c r="I406" s="21"/>
    </row>
    <row r="407" spans="1:9" x14ac:dyDescent="0.2">
      <c r="A407" s="23"/>
      <c r="B407" s="24"/>
      <c r="C407" s="25"/>
      <c r="D407" s="25"/>
      <c r="E407" s="26"/>
      <c r="F407" s="27"/>
      <c r="G407" s="21"/>
      <c r="H407" s="21"/>
      <c r="I407" s="21"/>
    </row>
    <row r="408" spans="1:9" x14ac:dyDescent="0.2">
      <c r="A408" s="23"/>
      <c r="B408" s="24"/>
      <c r="C408" s="25"/>
      <c r="D408" s="25"/>
      <c r="E408" s="26"/>
      <c r="F408" s="27"/>
      <c r="G408" s="21"/>
      <c r="H408" s="21"/>
      <c r="I408" s="21"/>
    </row>
    <row r="409" spans="1:9" x14ac:dyDescent="0.2">
      <c r="A409" s="23"/>
      <c r="B409" s="24"/>
      <c r="C409" s="25"/>
      <c r="D409" s="25"/>
      <c r="E409" s="26"/>
      <c r="F409" s="27"/>
      <c r="G409" s="21"/>
      <c r="H409" s="21"/>
      <c r="I409" s="21"/>
    </row>
  </sheetData>
  <mergeCells count="57">
    <mergeCell ref="B1:G1"/>
    <mergeCell ref="B42:B43"/>
    <mergeCell ref="C42:C43"/>
    <mergeCell ref="C39:C41"/>
    <mergeCell ref="D39:D41"/>
    <mergeCell ref="D37:D38"/>
    <mergeCell ref="D35:D36"/>
    <mergeCell ref="B6:B7"/>
    <mergeCell ref="C6:C7"/>
    <mergeCell ref="C8:C10"/>
    <mergeCell ref="B8:B10"/>
    <mergeCell ref="D8:D10"/>
    <mergeCell ref="D42:D43"/>
    <mergeCell ref="B37:B38"/>
    <mergeCell ref="C37:C38"/>
    <mergeCell ref="A69:I69"/>
    <mergeCell ref="B19:B20"/>
    <mergeCell ref="B26:B27"/>
    <mergeCell ref="C26:C27"/>
    <mergeCell ref="A19:A20"/>
    <mergeCell ref="C19:C20"/>
    <mergeCell ref="B29:B30"/>
    <mergeCell ref="C29:C30"/>
    <mergeCell ref="D26:D27"/>
    <mergeCell ref="A24:A27"/>
    <mergeCell ref="B24:B25"/>
    <mergeCell ref="C24:C25"/>
    <mergeCell ref="A29:A32"/>
    <mergeCell ref="A21:A23"/>
    <mergeCell ref="B21:B23"/>
    <mergeCell ref="C21:C23"/>
    <mergeCell ref="A70:A82"/>
    <mergeCell ref="D71:D76"/>
    <mergeCell ref="D77:D82"/>
    <mergeCell ref="B70:B82"/>
    <mergeCell ref="C70:C82"/>
    <mergeCell ref="A44:A68"/>
    <mergeCell ref="B44:B55"/>
    <mergeCell ref="C44:C55"/>
    <mergeCell ref="D44:D49"/>
    <mergeCell ref="D50:D55"/>
    <mergeCell ref="B56:B60"/>
    <mergeCell ref="C56:C60"/>
    <mergeCell ref="D56:D60"/>
    <mergeCell ref="B61:B66"/>
    <mergeCell ref="C61:C66"/>
    <mergeCell ref="D61:D66"/>
    <mergeCell ref="B67:B68"/>
    <mergeCell ref="C67:C68"/>
    <mergeCell ref="A35:A43"/>
    <mergeCell ref="A11:A13"/>
    <mergeCell ref="B11:B13"/>
    <mergeCell ref="C11:C13"/>
    <mergeCell ref="C35:C36"/>
    <mergeCell ref="B35:B36"/>
    <mergeCell ref="B39:B41"/>
    <mergeCell ref="A5:A10"/>
  </mergeCells>
  <phoneticPr fontId="2" type="noConversion"/>
  <pageMargins left="0.25" right="0.25" top="0.75" bottom="0.75" header="0.3" footer="0.3"/>
  <pageSetup paperSize="9" scale="53" fitToHeight="0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2020-08-17T01:57:16Z</cp:lastPrinted>
  <dcterms:created xsi:type="dcterms:W3CDTF">2008-03-24T06:02:49Z</dcterms:created>
  <dcterms:modified xsi:type="dcterms:W3CDTF">2024-04-24T11:33:35Z</dcterms:modified>
</cp:coreProperties>
</file>