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10term\обмен\1 ОПТ\1 ПРЕЗЕНТАЦИЯ\"/>
    </mc:Choice>
  </mc:AlternateContent>
  <bookViews>
    <workbookView xWindow="0" yWindow="0" windowWidth="28800" windowHeight="12435"/>
  </bookViews>
  <sheets>
    <sheet name="Прайс " sheetId="3" r:id="rId1"/>
  </sheets>
  <definedNames>
    <definedName name="_xlnm.Print_Area" localSheetId="0">'Прайс '!$A$1:$I$176</definedName>
  </definedNames>
  <calcPr calcId="152511"/>
</workbook>
</file>

<file path=xl/calcChain.xml><?xml version="1.0" encoding="utf-8"?>
<calcChain xmlns="http://schemas.openxmlformats.org/spreadsheetml/2006/main">
  <c r="I174" i="3" l="1"/>
  <c r="I89" i="3" l="1"/>
  <c r="I138" i="3" l="1"/>
  <c r="I84" i="3" l="1"/>
  <c r="I156" i="3" l="1"/>
  <c r="I155" i="3"/>
  <c r="I154" i="3"/>
  <c r="I153" i="3"/>
  <c r="I102" i="3" l="1"/>
  <c r="I100" i="3" l="1"/>
  <c r="I99" i="3"/>
  <c r="I98" i="3"/>
  <c r="I29" i="3" l="1"/>
  <c r="I28" i="3"/>
  <c r="I27" i="3"/>
  <c r="I25" i="3"/>
  <c r="I24" i="3"/>
  <c r="I23" i="3"/>
  <c r="I22" i="3"/>
  <c r="I21" i="3"/>
  <c r="I20" i="3"/>
  <c r="I19" i="3"/>
  <c r="I18" i="3"/>
  <c r="I81" i="3" l="1"/>
  <c r="I80" i="3"/>
  <c r="I79" i="3"/>
  <c r="I78" i="3"/>
  <c r="I77" i="3"/>
  <c r="I76" i="3"/>
  <c r="I75" i="3"/>
  <c r="I74" i="3"/>
  <c r="I69" i="3"/>
  <c r="I68" i="3"/>
  <c r="I67" i="3"/>
  <c r="I66" i="3"/>
  <c r="I65" i="3"/>
  <c r="I64" i="3"/>
  <c r="I63" i="3"/>
  <c r="I62" i="3"/>
  <c r="I73" i="3"/>
  <c r="I72" i="3"/>
  <c r="I71" i="3"/>
  <c r="I70" i="3"/>
  <c r="I61" i="3" l="1"/>
  <c r="I60" i="3"/>
  <c r="I59" i="3"/>
  <c r="I58" i="3"/>
  <c r="I57" i="3"/>
  <c r="I56" i="3"/>
  <c r="I55" i="3"/>
  <c r="I54" i="3"/>
  <c r="I50" i="3" l="1"/>
  <c r="I49" i="3"/>
  <c r="I48" i="3"/>
  <c r="I53" i="3"/>
  <c r="I52" i="3"/>
  <c r="I51" i="3"/>
  <c r="I47" i="3"/>
  <c r="I46" i="3"/>
  <c r="I45" i="3"/>
  <c r="I44" i="3"/>
  <c r="I43" i="3"/>
  <c r="I42" i="3"/>
  <c r="I95" i="3"/>
  <c r="I94" i="3"/>
  <c r="I93" i="3"/>
  <c r="I92" i="3"/>
  <c r="I91" i="3"/>
  <c r="I90" i="3"/>
  <c r="I88" i="3"/>
  <c r="I87" i="3"/>
  <c r="I86" i="3"/>
  <c r="I85" i="3"/>
  <c r="I83" i="3"/>
  <c r="I82" i="3"/>
  <c r="I16" i="3" l="1"/>
  <c r="I9" i="3"/>
  <c r="I7" i="3"/>
  <c r="I17" i="3"/>
  <c r="I15" i="3"/>
  <c r="I14" i="3"/>
  <c r="I13" i="3"/>
  <c r="I11" i="3"/>
  <c r="I10" i="3"/>
  <c r="I8" i="3"/>
  <c r="I6" i="3"/>
  <c r="I5" i="3"/>
  <c r="I139" i="3" l="1"/>
  <c r="I137" i="3"/>
  <c r="I41" i="3" l="1"/>
  <c r="I40" i="3"/>
  <c r="I39" i="3"/>
  <c r="I38" i="3"/>
  <c r="I37" i="3"/>
  <c r="I36" i="3"/>
  <c r="I35" i="3"/>
  <c r="I34" i="3"/>
  <c r="I33" i="3"/>
  <c r="I32" i="3"/>
  <c r="I31" i="3"/>
  <c r="I30" i="3"/>
  <c r="I97" i="3"/>
  <c r="I131" i="3" l="1"/>
  <c r="I152" i="3" l="1"/>
  <c r="I151" i="3"/>
  <c r="I150" i="3"/>
  <c r="I149" i="3"/>
  <c r="I125" i="3" l="1"/>
  <c r="I126" i="3"/>
  <c r="I127" i="3"/>
  <c r="I124" i="3"/>
  <c r="I114" i="3"/>
  <c r="I112" i="3"/>
  <c r="I113" i="3"/>
  <c r="I117" i="3" l="1"/>
  <c r="I116" i="3"/>
  <c r="I115" i="3"/>
  <c r="I103" i="3"/>
  <c r="I173" i="3" l="1"/>
  <c r="I172" i="3"/>
  <c r="I171" i="3"/>
  <c r="I170" i="3"/>
  <c r="I169" i="3"/>
  <c r="I168" i="3"/>
  <c r="I167" i="3"/>
  <c r="I166" i="3"/>
  <c r="I165" i="3"/>
  <c r="I164" i="3"/>
  <c r="I163" i="3"/>
  <c r="I162" i="3"/>
  <c r="I135" i="3"/>
  <c r="I134" i="3"/>
  <c r="I133" i="3"/>
  <c r="I132" i="3"/>
  <c r="I130" i="3"/>
  <c r="I129" i="3"/>
  <c r="I160" i="3"/>
  <c r="I159" i="3"/>
  <c r="I158" i="3"/>
  <c r="I157" i="3"/>
  <c r="I148" i="3"/>
  <c r="I147" i="3"/>
  <c r="I146" i="3"/>
  <c r="I145" i="3"/>
  <c r="I144" i="3"/>
  <c r="I143" i="3"/>
  <c r="I142" i="3"/>
  <c r="I141" i="3"/>
  <c r="I122" i="3"/>
  <c r="I121" i="3"/>
  <c r="I120" i="3"/>
  <c r="I119" i="3"/>
  <c r="I109" i="3"/>
  <c r="I108" i="3"/>
  <c r="I107" i="3"/>
  <c r="I106" i="3"/>
  <c r="I105" i="3"/>
  <c r="I1" i="3" l="1"/>
</calcChain>
</file>

<file path=xl/sharedStrings.xml><?xml version="1.0" encoding="utf-8"?>
<sst xmlns="http://schemas.openxmlformats.org/spreadsheetml/2006/main" count="474" uniqueCount="267">
  <si>
    <t>Наименование товара</t>
  </si>
  <si>
    <t>шт.</t>
  </si>
  <si>
    <t>голубой</t>
  </si>
  <si>
    <t>синий</t>
  </si>
  <si>
    <t>розовый</t>
  </si>
  <si>
    <t>Основная ткань</t>
  </si>
  <si>
    <t>молочный</t>
  </si>
  <si>
    <t>Артикул</t>
  </si>
  <si>
    <t>шт</t>
  </si>
  <si>
    <r>
      <t xml:space="preserve">Цена опт    </t>
    </r>
    <r>
      <rPr>
        <b/>
        <sz val="9.5"/>
        <rFont val="Calibri"/>
        <family val="2"/>
        <charset val="204"/>
      </rPr>
      <t xml:space="preserve"> </t>
    </r>
  </si>
  <si>
    <t>Цвет</t>
  </si>
  <si>
    <t>Заказ</t>
  </si>
  <si>
    <t>Сумма,р.</t>
  </si>
  <si>
    <t>Итого:</t>
  </si>
  <si>
    <t>бежевый</t>
  </si>
  <si>
    <t>серый</t>
  </si>
  <si>
    <r>
      <t xml:space="preserve">ООО Производственная Торговая Компания «АРСИ» г.Новосибирск                                           </t>
    </r>
    <r>
      <rPr>
        <sz val="12"/>
        <color theme="0"/>
        <rFont val="Calibri"/>
        <family val="2"/>
        <charset val="204"/>
        <scheme val="minor"/>
      </rPr>
      <t xml:space="preserve">op@babynsk.ru т.(383)202-12-59, 311-02-61, 299-61-28 www.babynsk.ru  </t>
    </r>
    <r>
      <rPr>
        <sz val="12"/>
        <color indexed="9"/>
        <rFont val="Calibri"/>
        <family val="2"/>
        <charset val="204"/>
      </rPr>
      <t xml:space="preserve"> </t>
    </r>
  </si>
  <si>
    <t>Конверты и одеяла утепленные на хлопковом подкладке</t>
  </si>
  <si>
    <t>бирюзовый</t>
  </si>
  <si>
    <t>ЗИМА</t>
  </si>
  <si>
    <r>
      <t xml:space="preserve">Курточная ткань, подкладка - трикотажный хлопок, отделочный мех, Аляска </t>
    </r>
    <r>
      <rPr>
        <b/>
        <sz val="9.5"/>
        <rFont val="Calibri"/>
        <family val="2"/>
        <charset val="204"/>
      </rPr>
      <t>350гр.</t>
    </r>
  </si>
  <si>
    <r>
      <t xml:space="preserve">Конверт "Бамбино NEW"                                    </t>
    </r>
    <r>
      <rPr>
        <sz val="9.5"/>
        <rFont val="Calibri"/>
        <family val="2"/>
        <charset val="204"/>
      </rPr>
      <t xml:space="preserve">(Тёплый непромокаемый конверт из курточной ткани  (подкладка из трикотажного хлопока) </t>
    </r>
  </si>
  <si>
    <t>1231Б</t>
  </si>
  <si>
    <t>Конверты меховые на овчине</t>
  </si>
  <si>
    <t>Курточная ткань,  подкладка - меховое полотно (шерсть50%,                   пэ50%), отделочный мех, Аляска - 100гр.</t>
  </si>
  <si>
    <t>1228Г</t>
  </si>
  <si>
    <t>1228Р</t>
  </si>
  <si>
    <t xml:space="preserve">кремовый  </t>
  </si>
  <si>
    <t>1228К</t>
  </si>
  <si>
    <r>
      <t xml:space="preserve">Одеяло на выписку "Умка" </t>
    </r>
    <r>
      <rPr>
        <sz val="9.5"/>
        <rFont val="Calibri"/>
        <family val="2"/>
        <charset val="204"/>
      </rPr>
      <t xml:space="preserve">                                                        (Тёплое зимние одеяло с меховыми ушками на хлопковой подкладке, имеет двойную регулировку капюшона. Модель с двумя бантом).</t>
    </r>
  </si>
  <si>
    <t>Курточная ткань,  подкладка хлопковый трикотаж, отделочный мех, Аляска - 360гр.</t>
  </si>
  <si>
    <t>1251Р</t>
  </si>
  <si>
    <r>
      <t xml:space="preserve">Конверт меховой  "Умка"  на овчине </t>
    </r>
    <r>
      <rPr>
        <sz val="9.5"/>
        <rFont val="Calibri"/>
        <family val="2"/>
        <charset val="204"/>
      </rPr>
      <t xml:space="preserve">                                                                 (Тёплый зимний конверт на меховой подкладке, имеет регулировку капюшона. Модель украшена  пумпонами и меховыми ушками).</t>
    </r>
  </si>
  <si>
    <t>1224Г</t>
  </si>
  <si>
    <t>1224Б</t>
  </si>
  <si>
    <t>Комбинезоны-мешки на хлопковой подкладке</t>
  </si>
  <si>
    <t>Ткань плащевая,             мех отделочный,  утеплитель - Аляска 350гр, подкладка - хлопок 100%.</t>
  </si>
  <si>
    <t>Ткань плащевая,             мех отделочный,  утеплитель -Аляска 350гр , подкладка - трикотаж х/б</t>
  </si>
  <si>
    <t>Коллекция Фианит</t>
  </si>
  <si>
    <r>
      <t>Кокон "Фианит"</t>
    </r>
    <r>
      <rPr>
        <sz val="9.5"/>
        <rFont val="Calibri"/>
        <family val="2"/>
        <charset val="204"/>
      </rPr>
      <t xml:space="preserve">                             Рост 62                                   (Кокон для новорожденного).                                    </t>
    </r>
    <r>
      <rPr>
        <b/>
        <sz val="9.5"/>
        <rFont val="Calibri"/>
        <family val="2"/>
        <charset val="204"/>
      </rPr>
      <t>Кокон имеет сквозное отверстие под ремень безопасности автокресла</t>
    </r>
    <r>
      <rPr>
        <sz val="9.5"/>
        <rFont val="Calibri"/>
        <family val="2"/>
        <charset val="204"/>
      </rPr>
      <t>.</t>
    </r>
  </si>
  <si>
    <t>Ткань плащевая,            утеплитель - Аляска 350гр, подкладка - хлопок 100%.</t>
  </si>
  <si>
    <t>песочный</t>
  </si>
  <si>
    <t>1223П</t>
  </si>
  <si>
    <t>1223М</t>
  </si>
  <si>
    <r>
      <t>Комбинезон-мешок      "Фианит"</t>
    </r>
    <r>
      <rPr>
        <sz val="9.5"/>
        <rFont val="Calibri"/>
        <family val="2"/>
        <charset val="204"/>
      </rPr>
      <t xml:space="preserve">                             Рост 62                                   (Комбинезон-мешок с пушистой отделкой из искусственного меха под лису).                                    </t>
    </r>
    <r>
      <rPr>
        <b/>
        <sz val="9.5"/>
        <rFont val="Calibri"/>
        <family val="2"/>
        <charset val="204"/>
      </rPr>
      <t>Комбинезон имеет сквозное отверстие под ремень безопасности автокресла</t>
    </r>
    <r>
      <rPr>
        <sz val="9.5"/>
        <rFont val="Calibri"/>
        <family val="2"/>
        <charset val="204"/>
      </rPr>
      <t>.</t>
    </r>
  </si>
  <si>
    <t>828П-62</t>
  </si>
  <si>
    <t>молочный жемчуг</t>
  </si>
  <si>
    <t>828М-62</t>
  </si>
  <si>
    <t>Ткань плащевая  с водоотталкивающей пропиткой,               утеплитель - Аляска 350гр , подкладка - флис, пэ.</t>
  </si>
  <si>
    <t>пудра</t>
  </si>
  <si>
    <t>графит</t>
  </si>
  <si>
    <t>голд</t>
  </si>
  <si>
    <r>
      <rPr>
        <b/>
        <sz val="12"/>
        <color rgb="FFFF3399"/>
        <rFont val="Calibri"/>
        <family val="2"/>
        <charset val="204"/>
        <scheme val="minor"/>
      </rPr>
      <t>НОВИНКА!</t>
    </r>
    <r>
      <rPr>
        <b/>
        <sz val="12"/>
        <rFont val="Calibri"/>
        <family val="2"/>
        <charset val="204"/>
        <scheme val="minor"/>
      </rPr>
      <t xml:space="preserve"> Комбинезон зимний со съесной опушкой и отворомами на рукавах и штанинах</t>
    </r>
  </si>
  <si>
    <t>синий кобальт</t>
  </si>
  <si>
    <t>845СК-74</t>
  </si>
  <si>
    <t>845Р-68</t>
  </si>
  <si>
    <t>845Р-74</t>
  </si>
  <si>
    <t>845Р-80</t>
  </si>
  <si>
    <t>Коллекция Аляска</t>
  </si>
  <si>
    <r>
      <t xml:space="preserve">Комбинезон  "Аляска III"  </t>
    </r>
    <r>
      <rPr>
        <sz val="9.5"/>
        <rFont val="Calibri"/>
        <family val="2"/>
        <charset val="204"/>
      </rPr>
      <t xml:space="preserve">                        Рост 62                                   </t>
    </r>
    <r>
      <rPr>
        <b/>
        <sz val="9.5"/>
        <rFont val="Calibri"/>
        <family val="2"/>
        <charset val="204"/>
      </rPr>
      <t xml:space="preserve">(Комбинезон-мешок с отстегивающейся опушкой) </t>
    </r>
    <r>
      <rPr>
        <sz val="9.5"/>
        <rFont val="Calibri"/>
        <family val="2"/>
        <charset val="204"/>
      </rPr>
      <t xml:space="preserve">                                  Комбинезон имеет сквозное отверстие под ремень безопасности автокресла.</t>
    </r>
  </si>
  <si>
    <t>красный</t>
  </si>
  <si>
    <t>841К-62</t>
  </si>
  <si>
    <t>841С-62</t>
  </si>
  <si>
    <t>малахит</t>
  </si>
  <si>
    <t>841М-62</t>
  </si>
  <si>
    <t>840С-68</t>
  </si>
  <si>
    <r>
      <rPr>
        <b/>
        <sz val="12"/>
        <color rgb="FFFF3399"/>
        <rFont val="Calibri"/>
        <family val="2"/>
        <charset val="204"/>
        <scheme val="minor"/>
      </rPr>
      <t xml:space="preserve">НОВИНКА! </t>
    </r>
    <r>
      <rPr>
        <b/>
        <i/>
        <sz val="12"/>
        <rFont val="Calibri"/>
        <family val="2"/>
        <charset val="204"/>
        <scheme val="minor"/>
      </rPr>
      <t>Комбинезоны зимние с натуральной меховой опушкой Стилини р. 80,86, 92,98см</t>
    </r>
  </si>
  <si>
    <r>
      <t xml:space="preserve">Комбинезон                   "Стилини" </t>
    </r>
    <r>
      <rPr>
        <sz val="9.5"/>
        <rFont val="Calibri"/>
        <family val="2"/>
        <charset val="204"/>
      </rPr>
      <t xml:space="preserve">                                        Рост 80, 86,92,98    Ультрамодная новинка                  (съемный капюшон со съемной наткральной меховой опушкой, штрипки силиконовые) Модель имеет отвороты на рукавах и штанинах, за счет чего можно регулировать размер комбинезона и использовать несколько сезонов.                   </t>
    </r>
  </si>
  <si>
    <t>зеленый нефрит</t>
  </si>
  <si>
    <t>8443-80</t>
  </si>
  <si>
    <t>8443-86</t>
  </si>
  <si>
    <t>8443-92</t>
  </si>
  <si>
    <t>8443-98</t>
  </si>
  <si>
    <t xml:space="preserve">синий сапфир </t>
  </si>
  <si>
    <t>844С-80</t>
  </si>
  <si>
    <t>844С-86</t>
  </si>
  <si>
    <t>844С-92</t>
  </si>
  <si>
    <t>844С-98</t>
  </si>
  <si>
    <t>малиновый топаз</t>
  </si>
  <si>
    <t>844Ф-80</t>
  </si>
  <si>
    <t>844Ф-86</t>
  </si>
  <si>
    <t>844Ф-92</t>
  </si>
  <si>
    <t>844Ф-98</t>
  </si>
  <si>
    <r>
      <rPr>
        <b/>
        <sz val="12"/>
        <color rgb="FFFF3399"/>
        <rFont val="Calibri"/>
        <family val="2"/>
        <charset val="204"/>
        <scheme val="minor"/>
      </rPr>
      <t xml:space="preserve">НОВИНКА! </t>
    </r>
    <r>
      <rPr>
        <b/>
        <sz val="12"/>
        <color theme="1"/>
        <rFont val="Calibri"/>
        <family val="2"/>
        <charset val="204"/>
        <scheme val="minor"/>
      </rPr>
      <t>Коллекция Жемчужина</t>
    </r>
  </si>
  <si>
    <r>
      <rPr>
        <b/>
        <sz val="9.5"/>
        <color rgb="FFFF3399"/>
        <rFont val="Calibri"/>
        <family val="2"/>
        <charset val="204"/>
      </rPr>
      <t xml:space="preserve">Новинка!   </t>
    </r>
    <r>
      <rPr>
        <b/>
        <sz val="9.5"/>
        <color indexed="8"/>
        <rFont val="Calibri"/>
        <family val="2"/>
        <charset val="204"/>
      </rPr>
      <t xml:space="preserve">                            Кокон "Жемчужина"</t>
    </r>
    <r>
      <rPr>
        <sz val="9.5"/>
        <rFont val="Calibri"/>
        <family val="2"/>
        <charset val="204"/>
      </rPr>
      <t xml:space="preserve">                             Рост 62                                   (Кокон для новорожденного).                                    </t>
    </r>
    <r>
      <rPr>
        <b/>
        <sz val="9.5"/>
        <rFont val="Calibri"/>
        <family val="2"/>
        <charset val="204"/>
      </rPr>
      <t>Кокон имеет сквозное отверстие под ремень безопасности автокресла</t>
    </r>
    <r>
      <rPr>
        <sz val="9.5"/>
        <rFont val="Calibri"/>
        <family val="2"/>
        <charset val="204"/>
      </rPr>
      <t>. Съемная меховая опушка.</t>
    </r>
  </si>
  <si>
    <t>1229З</t>
  </si>
  <si>
    <t>серебристый</t>
  </si>
  <si>
    <t>1229С</t>
  </si>
  <si>
    <t>розовый жемчуг</t>
  </si>
  <si>
    <t>1229Р</t>
  </si>
  <si>
    <r>
      <rPr>
        <b/>
        <sz val="9.5"/>
        <color rgb="FFFF3399"/>
        <rFont val="Calibri"/>
        <family val="2"/>
        <charset val="204"/>
      </rPr>
      <t xml:space="preserve">Новинка!     </t>
    </r>
    <r>
      <rPr>
        <b/>
        <sz val="9.5"/>
        <color indexed="8"/>
        <rFont val="Calibri"/>
        <family val="2"/>
        <charset val="204"/>
      </rPr>
      <t xml:space="preserve">                        Комбинезон-мешок      "Жемчужина"</t>
    </r>
    <r>
      <rPr>
        <sz val="9.5"/>
        <rFont val="Calibri"/>
        <family val="2"/>
        <charset val="204"/>
      </rPr>
      <t xml:space="preserve">                             Рост 62                                   (Комбинезон-мешок со съемной меховой опушкой).                                    </t>
    </r>
    <r>
      <rPr>
        <b/>
        <sz val="9.5"/>
        <rFont val="Calibri"/>
        <family val="2"/>
        <charset val="204"/>
      </rPr>
      <t>Комбинезон имеет сквозное отверстие под ремень безопасности автокресла</t>
    </r>
    <r>
      <rPr>
        <sz val="9.5"/>
        <rFont val="Calibri"/>
        <family val="2"/>
        <charset val="204"/>
      </rPr>
      <t>.</t>
    </r>
  </si>
  <si>
    <t xml:space="preserve">серебристый </t>
  </si>
  <si>
    <t>846С-62</t>
  </si>
  <si>
    <t>846Р-62</t>
  </si>
  <si>
    <t>846З-62</t>
  </si>
  <si>
    <r>
      <t xml:space="preserve">Конверт-кокон меховой  "Карапуз"  на овчине </t>
    </r>
    <r>
      <rPr>
        <sz val="9.5"/>
        <rFont val="Calibri"/>
        <family val="2"/>
        <charset val="204"/>
      </rPr>
      <t xml:space="preserve">                                                                 (Тёплый зимний конверт-кокон на меховой подкладке, имеет регулировку капюшона. Модель украшена  пумпонами и меховыми ушками).</t>
    </r>
  </si>
  <si>
    <t>840В-68</t>
  </si>
  <si>
    <t>840В-74</t>
  </si>
  <si>
    <t>841В-62</t>
  </si>
  <si>
    <r>
      <rPr>
        <b/>
        <sz val="12"/>
        <color rgb="FFFF3399"/>
        <rFont val="Calibri"/>
        <family val="2"/>
        <charset val="204"/>
        <scheme val="minor"/>
      </rPr>
      <t xml:space="preserve">НОВИНКА! </t>
    </r>
    <r>
      <rPr>
        <b/>
        <sz val="12"/>
        <color theme="1"/>
        <rFont val="Calibri"/>
        <family val="2"/>
        <charset val="204"/>
        <scheme val="minor"/>
      </rPr>
      <t>Коллекция Снеговичек</t>
    </r>
  </si>
  <si>
    <t>серый меланж</t>
  </si>
  <si>
    <t>черный меланж</t>
  </si>
  <si>
    <t>7034П/36-38</t>
  </si>
  <si>
    <t>7034П/40-42</t>
  </si>
  <si>
    <t>7034П/44-46</t>
  </si>
  <si>
    <t>7034С/36-38</t>
  </si>
  <si>
    <t>7034С/40-42</t>
  </si>
  <si>
    <t>7034С/44-46</t>
  </si>
  <si>
    <t>7034Ч/36-38</t>
  </si>
  <si>
    <t>7034Ч/40-42</t>
  </si>
  <si>
    <t>7034Ч/44-46</t>
  </si>
  <si>
    <t>7034Ж/36-38</t>
  </si>
  <si>
    <t>7034Ж/40-42</t>
  </si>
  <si>
    <t>7034Ж/44-46</t>
  </si>
  <si>
    <t>Вязанное полотно - акрил, шерсть,               утеплитель - Аляска 150гр , подкладка - хлопок.</t>
  </si>
  <si>
    <t>розовый персик</t>
  </si>
  <si>
    <t>850Р-68</t>
  </si>
  <si>
    <t>850Р-74</t>
  </si>
  <si>
    <t>850Р-80</t>
  </si>
  <si>
    <r>
      <rPr>
        <b/>
        <sz val="12"/>
        <color rgb="FFFF3399"/>
        <rFont val="Calibri"/>
        <family val="2"/>
        <charset val="204"/>
        <scheme val="minor"/>
      </rPr>
      <t xml:space="preserve">НОВИНКА! </t>
    </r>
    <r>
      <rPr>
        <b/>
        <sz val="12"/>
        <rFont val="Calibri"/>
        <family val="2"/>
        <charset val="204"/>
        <scheme val="minor"/>
      </rPr>
      <t>К</t>
    </r>
    <r>
      <rPr>
        <b/>
        <i/>
        <sz val="12"/>
        <rFont val="Calibri"/>
        <family val="2"/>
        <charset val="204"/>
        <scheme val="minor"/>
      </rPr>
      <t>омбинезоны зима с ушками Балу</t>
    </r>
  </si>
  <si>
    <r>
      <rPr>
        <b/>
        <sz val="9.5"/>
        <color rgb="FFFF3399"/>
        <rFont val="Calibri"/>
        <family val="2"/>
        <charset val="204"/>
      </rPr>
      <t xml:space="preserve">Новинка!     </t>
    </r>
    <r>
      <rPr>
        <b/>
        <sz val="9.5"/>
        <color indexed="8"/>
        <rFont val="Calibri"/>
        <family val="2"/>
        <charset val="204"/>
      </rPr>
      <t xml:space="preserve">                        Комбинезон  "Балу"</t>
    </r>
    <r>
      <rPr>
        <sz val="9.5"/>
        <rFont val="Calibri"/>
        <family val="2"/>
        <charset val="204"/>
      </rPr>
      <t xml:space="preserve">                             Рост 68 (от 0 до 6 мес.),  Рост 74 (от 6 до 12 мес.),         Рост 80 (от 9 до 18 мес.)         Съемная опушка на капюшоне, клапан на рукавах и штанинах                                                                   </t>
    </r>
    <r>
      <rPr>
        <b/>
        <sz val="9.5"/>
        <rFont val="Calibri"/>
        <family val="2"/>
        <charset val="204"/>
      </rPr>
      <t/>
    </r>
  </si>
  <si>
    <t>7033П/44-46</t>
  </si>
  <si>
    <t>7033С/44-46</t>
  </si>
  <si>
    <t>7033Ж/44-46</t>
  </si>
  <si>
    <t>7033П/50-52</t>
  </si>
  <si>
    <t>7033П/46-48</t>
  </si>
  <si>
    <t>7033П/48-50</t>
  </si>
  <si>
    <t>7033Ж/46-48</t>
  </si>
  <si>
    <t>7033Ж/48-50</t>
  </si>
  <si>
    <t>7033Ж/50-52</t>
  </si>
  <si>
    <r>
      <t xml:space="preserve">Шапочка для малыша             осень-зима "ЛЕО"                  (Шапка со съёмным помноном на кнопке. Помпон из натурального меха енота).                         </t>
    </r>
    <r>
      <rPr>
        <sz val="9.5"/>
        <rFont val="Calibri"/>
        <family val="2"/>
        <charset val="204"/>
      </rPr>
      <t xml:space="preserve">Р.44-46  (6-12 мес.)           р.46-48  (1-1,5 года)               р.48-50 (1,5- 2 года)           р.50-52 (2-3 года)       </t>
    </r>
  </si>
  <si>
    <r>
      <rPr>
        <b/>
        <sz val="12"/>
        <color rgb="FFFF3399"/>
        <rFont val="Calibri"/>
        <family val="2"/>
        <charset val="204"/>
        <scheme val="minor"/>
      </rPr>
      <t xml:space="preserve">НОВИНКИ! </t>
    </r>
    <r>
      <rPr>
        <b/>
        <i/>
        <sz val="12"/>
        <rFont val="Calibri"/>
        <family val="2"/>
        <charset val="204"/>
        <scheme val="minor"/>
      </rPr>
      <t>Шапочки зима</t>
    </r>
  </si>
  <si>
    <t>7033Ч/44-46</t>
  </si>
  <si>
    <t>7033Ч/46-48</t>
  </si>
  <si>
    <t>7033Ч/48-50</t>
  </si>
  <si>
    <t>7033Ч/50-52</t>
  </si>
  <si>
    <r>
      <t xml:space="preserve">Шапочка для малыша             осень-зима "СИМБА"  (Шапка со съёмным помноном на кнопке)    </t>
    </r>
    <r>
      <rPr>
        <sz val="9.5"/>
        <rFont val="Calibri"/>
        <family val="2"/>
        <charset val="204"/>
      </rPr>
      <t xml:space="preserve">Р.36-38  (от 0 до 3 мес.)           р.40-42  (от 3 до 6 мес.)  р.44-46 (от 6 до 12 мес.)         </t>
    </r>
  </si>
  <si>
    <t>Мембрана с водоотталкивающей пропиткой,               утеплитель - Аляска 300гр , подкладка - флис, пэ.</t>
  </si>
  <si>
    <t>изумруд</t>
  </si>
  <si>
    <r>
      <rPr>
        <b/>
        <sz val="12"/>
        <color rgb="FFFF3399"/>
        <rFont val="Calibri"/>
        <family val="2"/>
        <charset val="204"/>
        <scheme val="minor"/>
      </rPr>
      <t xml:space="preserve">НОВИНКА! </t>
    </r>
    <r>
      <rPr>
        <b/>
        <i/>
        <sz val="12"/>
        <rFont val="Calibri"/>
        <family val="2"/>
        <charset val="204"/>
        <scheme val="minor"/>
      </rPr>
      <t xml:space="preserve">Комбинезоны зимние  из мембраны Марсель р. 86,92,98,104см </t>
    </r>
  </si>
  <si>
    <r>
      <rPr>
        <b/>
        <sz val="9.5"/>
        <color rgb="FFFF3399"/>
        <rFont val="Calibri"/>
        <family val="2"/>
        <charset val="204"/>
      </rPr>
      <t xml:space="preserve">Новинка!    </t>
    </r>
    <r>
      <rPr>
        <b/>
        <sz val="9.5"/>
        <rFont val="Calibri"/>
        <family val="2"/>
        <charset val="204"/>
      </rPr>
      <t xml:space="preserve">                        Комбинезон                   "Марсель" </t>
    </r>
    <r>
      <rPr>
        <sz val="9.5"/>
        <rFont val="Calibri"/>
        <family val="2"/>
        <charset val="204"/>
      </rPr>
      <t xml:space="preserve">                                        Рост 86,92,98,104 см Комбинезон зимний из мембраны                 (съемный капюшон со съемной меховой опушкой, штрипки силиконовые).</t>
    </r>
  </si>
  <si>
    <r>
      <t xml:space="preserve">Шлем утепленный с хлопковой подкладкой "Фея"                                                     </t>
    </r>
    <r>
      <rPr>
        <b/>
        <sz val="9.5"/>
        <color theme="3" tint="0.39997558519241921"/>
        <rFont val="Calibri"/>
        <family val="2"/>
        <charset val="204"/>
      </rPr>
      <t xml:space="preserve">Съемные меховые помпоны на потайных кнопках!   </t>
    </r>
    <r>
      <rPr>
        <b/>
        <sz val="9.5"/>
        <rFont val="Calibri"/>
        <family val="2"/>
        <charset val="204"/>
      </rPr>
      <t xml:space="preserve">                                     </t>
    </r>
    <r>
      <rPr>
        <sz val="9.5"/>
        <rFont val="Calibri"/>
        <family val="2"/>
        <charset val="204"/>
      </rPr>
      <t>р.44-46                                                  р.46-48                                        р.48-50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</t>
    </r>
  </si>
  <si>
    <t>Верх - акрил, утеплитель -150гр., подкладка -            х/б трикотаж, помпоны - искуственный мех.</t>
  </si>
  <si>
    <t>7019ЧР/46-48</t>
  </si>
  <si>
    <r>
      <t xml:space="preserve">Шапочка утепленная с хлопковой подкладкой "Киска"                                            </t>
    </r>
    <r>
      <rPr>
        <sz val="9.5"/>
        <rFont val="Calibri"/>
        <family val="2"/>
        <charset val="204"/>
      </rPr>
      <t>р.44-46                                                  р.46-48                                        р.48-50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</t>
    </r>
  </si>
  <si>
    <t>Верх - акрил, утеплитель -150гр., подкладка -            х/б трикотаж.</t>
  </si>
  <si>
    <t>7010Р/44-46</t>
  </si>
  <si>
    <t>7010М/44-46</t>
  </si>
  <si>
    <r>
      <t xml:space="preserve">Снуд "Киска"                                            </t>
    </r>
    <r>
      <rPr>
        <sz val="9.5"/>
        <rFont val="Calibri"/>
        <family val="2"/>
        <charset val="204"/>
      </rPr>
      <t xml:space="preserve">р. от 0 до 1 года                                                  р. от 1 до 2 лет                                        р. от 2 до 3 лет                  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</t>
    </r>
  </si>
  <si>
    <t>Акрил.</t>
  </si>
  <si>
    <t>7016Р/0-1</t>
  </si>
  <si>
    <r>
      <t xml:space="preserve">Варежки утепленные "Киска"                                            </t>
    </r>
    <r>
      <rPr>
        <sz val="9.5"/>
        <rFont val="Calibri"/>
        <family val="2"/>
        <charset val="204"/>
      </rPr>
      <t xml:space="preserve">р. от 0 до 1 года                                                  р. от 1 до 2 лет                                        р. от 2 до 3 лет                  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</t>
    </r>
  </si>
  <si>
    <t>Верх - акрил, подкладка -            х/б трикотаж, утеплитель - 100гр.</t>
  </si>
  <si>
    <t>7017Р/0-1</t>
  </si>
  <si>
    <t>7017Р/1-2</t>
  </si>
  <si>
    <t>7017Р/2-3</t>
  </si>
  <si>
    <r>
      <t xml:space="preserve">Шапочка утепленная с хлопковой подкладкой "Мишка"                                            </t>
    </r>
    <r>
      <rPr>
        <sz val="9.5"/>
        <rFont val="Calibri"/>
        <family val="2"/>
        <charset val="204"/>
      </rPr>
      <t>р.44-46                                                  р.46-48                                        р.48-50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</t>
    </r>
  </si>
  <si>
    <t xml:space="preserve">серый </t>
  </si>
  <si>
    <t>7011СР/46-48</t>
  </si>
  <si>
    <r>
      <t xml:space="preserve">Снуд "Мишка"                                            </t>
    </r>
    <r>
      <rPr>
        <sz val="9.5"/>
        <rFont val="Calibri"/>
        <family val="2"/>
        <charset val="204"/>
      </rPr>
      <t xml:space="preserve">р. от 0 до 1 года                                                  р. от 1 до 2 лет                                        р. от 2 до 3 лет                  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</t>
    </r>
  </si>
  <si>
    <t>Акрил</t>
  </si>
  <si>
    <t>7016СН/1-2</t>
  </si>
  <si>
    <t>7016СН/2-3</t>
  </si>
  <si>
    <t>7016СР/2-3</t>
  </si>
  <si>
    <r>
      <t xml:space="preserve">Варежки утепленные "Мишка"                                            </t>
    </r>
    <r>
      <rPr>
        <sz val="9.5"/>
        <rFont val="Calibri"/>
        <family val="2"/>
        <charset val="204"/>
      </rPr>
      <t xml:space="preserve">р. от 0 до 1 года                                                  р. от 1 до 2 лет                                        р. от 2 до 3 лет                  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</t>
    </r>
  </si>
  <si>
    <t>7017СН/2-3</t>
  </si>
  <si>
    <t>Верх - флис, подкладка -            х/б трикотаж, утеплитель 150гр - синтепон.</t>
  </si>
  <si>
    <t>7020М/36-38</t>
  </si>
  <si>
    <t>7020М/40-42</t>
  </si>
  <si>
    <t>7020М/44-46</t>
  </si>
  <si>
    <t>7020Г/36-38</t>
  </si>
  <si>
    <t>7020Г/40-42</t>
  </si>
  <si>
    <t>7020Г/44-46</t>
  </si>
  <si>
    <t>7020Р/36-38</t>
  </si>
  <si>
    <t>7020Р/40-42</t>
  </si>
  <si>
    <t>7020Р/44-46</t>
  </si>
  <si>
    <t>Верх - флис, подкладка -            х/б трикотаж, утеплитель 100гр - синтепон.</t>
  </si>
  <si>
    <t>7035М/0-1</t>
  </si>
  <si>
    <t>7035М/1-2</t>
  </si>
  <si>
    <t>7035Р/0-1</t>
  </si>
  <si>
    <t>7035Р/1-2</t>
  </si>
  <si>
    <t>7035Г/0-1</t>
  </si>
  <si>
    <t>7035Г/1-2</t>
  </si>
  <si>
    <r>
      <t xml:space="preserve"> Манишка флисовая "Винни"                                            </t>
    </r>
    <r>
      <rPr>
        <sz val="9.5"/>
        <rFont val="Calibri"/>
        <family val="2"/>
        <charset val="204"/>
      </rPr>
      <t>р. от 0 до 1 года                                                  р. от 1 до 2 лет                                        р. от 2 до 3 лет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</t>
    </r>
  </si>
  <si>
    <t>Флис.</t>
  </si>
  <si>
    <t>7015С/0-1</t>
  </si>
  <si>
    <t>7015С/1-2</t>
  </si>
  <si>
    <t>7015С/2-3</t>
  </si>
  <si>
    <t>7015С/3-5</t>
  </si>
  <si>
    <t>7015Р/0-1</t>
  </si>
  <si>
    <t>7015Р/1-2</t>
  </si>
  <si>
    <t>7015Р/2-3</t>
  </si>
  <si>
    <t>7015Р/3-5</t>
  </si>
  <si>
    <t>7015РС/0-1</t>
  </si>
  <si>
    <t>7015РС/1-2</t>
  </si>
  <si>
    <t>7015РС/2-3</t>
  </si>
  <si>
    <t>7015РС/3-5</t>
  </si>
  <si>
    <t>7015М/0-1</t>
  </si>
  <si>
    <t>7015М/1-2</t>
  </si>
  <si>
    <t>7015М/2-3</t>
  </si>
  <si>
    <t>7015М/3-5</t>
  </si>
  <si>
    <t>светло-розовый</t>
  </si>
  <si>
    <t>гоубой</t>
  </si>
  <si>
    <t>7015Г/0-1</t>
  </si>
  <si>
    <t>7015Г/1-2</t>
  </si>
  <si>
    <t>7015Г/2-3</t>
  </si>
  <si>
    <t>7015Г/3-5</t>
  </si>
  <si>
    <r>
      <rPr>
        <sz val="10"/>
        <color rgb="FFFF0000"/>
        <rFont val="Calibri"/>
        <family val="2"/>
        <charset val="204"/>
        <scheme val="minor"/>
      </rPr>
      <t>Акция!</t>
    </r>
    <r>
      <rPr>
        <sz val="10"/>
        <rFont val="Calibri"/>
        <family val="2"/>
        <charset val="204"/>
        <scheme val="minor"/>
      </rPr>
      <t xml:space="preserve">               </t>
    </r>
    <r>
      <rPr>
        <b/>
        <sz val="10"/>
        <rFont val="Calibri"/>
        <family val="2"/>
        <charset val="204"/>
        <scheme val="minor"/>
      </rPr>
      <t xml:space="preserve">Скидка -25% </t>
    </r>
    <r>
      <rPr>
        <sz val="10"/>
        <rFont val="Calibri"/>
        <family val="2"/>
        <charset val="204"/>
        <scheme val="minor"/>
      </rPr>
      <t>Старая цена 2950-0                      Новая цена 2210-0</t>
    </r>
  </si>
  <si>
    <r>
      <rPr>
        <sz val="10"/>
        <color rgb="FFFF0000"/>
        <rFont val="Calibri"/>
        <family val="2"/>
        <charset val="204"/>
        <scheme val="minor"/>
      </rPr>
      <t xml:space="preserve">Акция! </t>
    </r>
    <r>
      <rPr>
        <sz val="10"/>
        <rFont val="Calibri"/>
        <family val="2"/>
        <charset val="204"/>
        <scheme val="minor"/>
      </rPr>
      <t xml:space="preserve">              </t>
    </r>
    <r>
      <rPr>
        <b/>
        <sz val="10"/>
        <rFont val="Calibri"/>
        <family val="2"/>
        <charset val="204"/>
        <scheme val="minor"/>
      </rPr>
      <t xml:space="preserve">Скидка -25% </t>
    </r>
    <r>
      <rPr>
        <sz val="10"/>
        <rFont val="Calibri"/>
        <family val="2"/>
        <charset val="204"/>
        <scheme val="minor"/>
      </rPr>
      <t>Старая цена 2950-0                      Новая цена 2210-0</t>
    </r>
  </si>
  <si>
    <r>
      <rPr>
        <sz val="10"/>
        <color rgb="FFFF0000"/>
        <rFont val="Calibri"/>
        <family val="2"/>
        <charset val="204"/>
        <scheme val="minor"/>
      </rPr>
      <t xml:space="preserve">Акция! </t>
    </r>
    <r>
      <rPr>
        <sz val="10"/>
        <rFont val="Calibri"/>
        <family val="2"/>
        <charset val="204"/>
        <scheme val="minor"/>
      </rPr>
      <t xml:space="preserve">              </t>
    </r>
    <r>
      <rPr>
        <b/>
        <sz val="10"/>
        <rFont val="Calibri"/>
        <family val="2"/>
        <charset val="204"/>
        <scheme val="minor"/>
      </rPr>
      <t xml:space="preserve">Скидка -25% </t>
    </r>
    <r>
      <rPr>
        <sz val="10"/>
        <rFont val="Calibri"/>
        <family val="2"/>
        <charset val="204"/>
        <scheme val="minor"/>
      </rPr>
      <t>Старая цена 3995-0                      Новая цена 2995-0</t>
    </r>
  </si>
  <si>
    <r>
      <t xml:space="preserve">Краги из мембраны для малыша осень-зима                                     </t>
    </r>
    <r>
      <rPr>
        <sz val="9.5"/>
        <rFont val="Calibri"/>
        <family val="2"/>
        <charset val="204"/>
      </rPr>
      <t>р.1-2                                                            р.2-3                                                        р.3-5</t>
    </r>
  </si>
  <si>
    <t>Мембрана, флис,               утеплитель - Аляска 100гр , подкладка - флис.</t>
  </si>
  <si>
    <t>7031П/1-2</t>
  </si>
  <si>
    <t>7031П/2-3</t>
  </si>
  <si>
    <t>7031П/3-5</t>
  </si>
  <si>
    <t>7031И/1-2</t>
  </si>
  <si>
    <t>7031И/2-3</t>
  </si>
  <si>
    <t>7031И/3-5</t>
  </si>
  <si>
    <t>7031Г/1-2</t>
  </si>
  <si>
    <t>7031Г/2-3</t>
  </si>
  <si>
    <t>7031Г/3-5</t>
  </si>
  <si>
    <t xml:space="preserve">кремовый </t>
  </si>
  <si>
    <t>1232Г</t>
  </si>
  <si>
    <t>1232Р</t>
  </si>
  <si>
    <t>1232КР</t>
  </si>
  <si>
    <t>1232БР</t>
  </si>
  <si>
    <r>
      <rPr>
        <b/>
        <sz val="10"/>
        <color rgb="FFFF0000"/>
        <rFont val="Calibri"/>
        <family val="2"/>
        <charset val="204"/>
        <scheme val="minor"/>
      </rPr>
      <t xml:space="preserve">Акция! </t>
    </r>
    <r>
      <rPr>
        <b/>
        <sz val="10"/>
        <rFont val="Calibri"/>
        <family val="2"/>
        <charset val="204"/>
        <scheme val="minor"/>
      </rPr>
      <t xml:space="preserve">     Скидка 25%  Старая цена 1670-00                     Новая цена 1250-00    </t>
    </r>
  </si>
  <si>
    <r>
      <rPr>
        <b/>
        <sz val="9.5"/>
        <color rgb="FFFF3399"/>
        <rFont val="Calibri"/>
        <family val="2"/>
        <charset val="204"/>
      </rPr>
      <t xml:space="preserve">Новинка!        </t>
    </r>
    <r>
      <rPr>
        <b/>
        <sz val="9.5"/>
        <rFont val="Calibri"/>
        <family val="2"/>
        <charset val="204"/>
      </rPr>
      <t xml:space="preserve">             Шапочка "Крошка"  утепленная                               осень-зима                                             </t>
    </r>
    <r>
      <rPr>
        <b/>
        <sz val="9.5"/>
        <color theme="3" tint="0.39997558519241921"/>
        <rFont val="Calibri"/>
        <family val="2"/>
        <charset val="204"/>
      </rPr>
      <t xml:space="preserve">Съемные меховые помпоны на потайной кнопке!   </t>
    </r>
    <r>
      <rPr>
        <b/>
        <sz val="9.5"/>
        <rFont val="Calibri"/>
        <family val="2"/>
        <charset val="204"/>
      </rPr>
      <t xml:space="preserve">                                     </t>
    </r>
    <r>
      <rPr>
        <sz val="9.5"/>
        <rFont val="Calibri"/>
        <family val="2"/>
        <charset val="204"/>
      </rPr>
      <t>р.36-38                                                   р.40-42                                 р.44-46</t>
    </r>
  </si>
  <si>
    <r>
      <rPr>
        <b/>
        <sz val="9.5"/>
        <color rgb="FFFF3399"/>
        <rFont val="Calibri"/>
        <family val="2"/>
        <charset val="204"/>
      </rPr>
      <t xml:space="preserve">Новинка!        </t>
    </r>
    <r>
      <rPr>
        <b/>
        <sz val="9.5"/>
        <rFont val="Calibri"/>
        <family val="2"/>
        <charset val="204"/>
      </rPr>
      <t xml:space="preserve">             Варежки "Крошка"    упепленные                             осень-зима                                                          </t>
    </r>
    <r>
      <rPr>
        <sz val="9.5"/>
        <rFont val="Calibri"/>
        <family val="2"/>
        <charset val="204"/>
      </rPr>
      <t xml:space="preserve">р.0-1 </t>
    </r>
    <r>
      <rPr>
        <b/>
        <sz val="9.5"/>
        <rFont val="Calibri"/>
        <family val="2"/>
        <charset val="204"/>
      </rPr>
      <t xml:space="preserve">                                              </t>
    </r>
    <r>
      <rPr>
        <sz val="9.5"/>
        <rFont val="Calibri"/>
        <family val="2"/>
        <charset val="204"/>
      </rPr>
      <t xml:space="preserve">р.1-2 </t>
    </r>
    <r>
      <rPr>
        <b/>
        <sz val="9.5"/>
        <rFont val="Calibri"/>
        <family val="2"/>
        <charset val="204"/>
      </rPr>
      <t xml:space="preserve">                                      </t>
    </r>
  </si>
  <si>
    <r>
      <t xml:space="preserve">Комбинезон "Аляска III" </t>
    </r>
    <r>
      <rPr>
        <sz val="9.5"/>
        <rFont val="Calibri"/>
        <family val="2"/>
        <charset val="204"/>
      </rPr>
      <t xml:space="preserve">                                        Рост 68,74, 80, 86</t>
    </r>
    <r>
      <rPr>
        <sz val="9"/>
        <rFont val="Calibri"/>
        <family val="2"/>
        <charset val="204"/>
      </rPr>
      <t xml:space="preserve">                                             </t>
    </r>
    <r>
      <rPr>
        <sz val="9.5"/>
        <rFont val="Calibri"/>
        <family val="2"/>
        <charset val="204"/>
      </rPr>
      <t xml:space="preserve"> (Комбинезон с отстегивающейся опушкой, варежками и отстегивающимися бахилами)                  </t>
    </r>
  </si>
  <si>
    <t>7031Ж/1-2</t>
  </si>
  <si>
    <t>7031Ж/2-3</t>
  </si>
  <si>
    <t>7031Ж/3-5</t>
  </si>
  <si>
    <t>852Г-86</t>
  </si>
  <si>
    <t>852Г-92</t>
  </si>
  <si>
    <t>852Г-98</t>
  </si>
  <si>
    <t>852Г-104</t>
  </si>
  <si>
    <t>852Ж-86</t>
  </si>
  <si>
    <t>852Ж-92</t>
  </si>
  <si>
    <t>852Ж-98</t>
  </si>
  <si>
    <t>852Ж-104</t>
  </si>
  <si>
    <t>852И-86</t>
  </si>
  <si>
    <t>852И-92</t>
  </si>
  <si>
    <t>852И-98</t>
  </si>
  <si>
    <t>852И-104</t>
  </si>
  <si>
    <t>852П-86</t>
  </si>
  <si>
    <t>852П-92</t>
  </si>
  <si>
    <t>852П-98</t>
  </si>
  <si>
    <t>852П-104</t>
  </si>
  <si>
    <t>какао</t>
  </si>
  <si>
    <t>852К-86</t>
  </si>
  <si>
    <t>852К-92</t>
  </si>
  <si>
    <t>852К-98</t>
  </si>
  <si>
    <t>852К-104</t>
  </si>
  <si>
    <t>7020Ж/36-38</t>
  </si>
  <si>
    <t>7020Ж/40-42</t>
  </si>
  <si>
    <t>7020Ж/44-46</t>
  </si>
  <si>
    <t>серый жемчуг</t>
  </si>
  <si>
    <t>7035Ж/0-1</t>
  </si>
  <si>
    <t>7035Ж/1-2</t>
  </si>
  <si>
    <t>7010М/46-48</t>
  </si>
  <si>
    <t>7017М/1-2</t>
  </si>
  <si>
    <r>
      <rPr>
        <b/>
        <sz val="9.5"/>
        <color rgb="FFFF3399"/>
        <rFont val="Calibri"/>
        <family val="2"/>
        <charset val="204"/>
      </rPr>
      <t xml:space="preserve">Акция!       </t>
    </r>
    <r>
      <rPr>
        <b/>
        <sz val="9.5"/>
        <color indexed="8"/>
        <rFont val="Calibri"/>
        <family val="2"/>
        <charset val="204"/>
      </rPr>
      <t xml:space="preserve">                      Комбинезон "Пингвин"  </t>
    </r>
    <r>
      <rPr>
        <sz val="9.5"/>
        <rFont val="Calibri"/>
        <family val="2"/>
        <charset val="204"/>
      </rPr>
      <t xml:space="preserve">                        Рост 74, 80см                           (Съемный капюшон и съемная меховая опушка.</t>
    </r>
    <r>
      <rPr>
        <b/>
        <sz val="9.5"/>
        <rFont val="Calibri"/>
        <family val="2"/>
        <charset val="204"/>
      </rPr>
      <t xml:space="preserve"> </t>
    </r>
    <r>
      <rPr>
        <sz val="9.5"/>
        <rFont val="Calibri"/>
        <family val="2"/>
        <charset val="204"/>
      </rPr>
      <t xml:space="preserve">                                  На рукавах и штанинах отвороты-клапаны).</t>
    </r>
  </si>
  <si>
    <r>
      <t>Конверт "Снеговичок"</t>
    </r>
    <r>
      <rPr>
        <sz val="9.5"/>
        <rFont val="Calibri"/>
        <family val="2"/>
        <charset val="204"/>
      </rPr>
      <t xml:space="preserve">                             Рост 62-68 (от о до 6 мес)                                                                   Съемный помпон.</t>
    </r>
  </si>
  <si>
    <r>
      <rPr>
        <b/>
        <sz val="10"/>
        <color rgb="FFFF0000"/>
        <rFont val="Calibri"/>
        <family val="2"/>
        <charset val="204"/>
        <scheme val="minor"/>
      </rPr>
      <t xml:space="preserve">Акция! </t>
    </r>
    <r>
      <rPr>
        <b/>
        <sz val="10"/>
        <rFont val="Calibri"/>
        <family val="2"/>
        <charset val="204"/>
        <scheme val="minor"/>
      </rPr>
      <t xml:space="preserve">     Скидка 15%  Старая цена 1995-00                     Новая цена 1696-00</t>
    </r>
  </si>
  <si>
    <t>винный</t>
  </si>
  <si>
    <r>
      <rPr>
        <sz val="10"/>
        <color rgb="FFFF0000"/>
        <rFont val="Calibri"/>
        <family val="2"/>
        <charset val="204"/>
        <scheme val="minor"/>
      </rPr>
      <t xml:space="preserve">Акция! </t>
    </r>
    <r>
      <rPr>
        <sz val="10"/>
        <rFont val="Calibri"/>
        <family val="2"/>
        <charset val="204"/>
        <scheme val="minor"/>
      </rPr>
      <t xml:space="preserve">              </t>
    </r>
    <r>
      <rPr>
        <b/>
        <sz val="10"/>
        <rFont val="Calibri"/>
        <family val="2"/>
        <charset val="204"/>
        <scheme val="minor"/>
      </rPr>
      <t xml:space="preserve">Скидка -10% </t>
    </r>
    <r>
      <rPr>
        <sz val="10"/>
        <rFont val="Calibri"/>
        <family val="2"/>
        <charset val="204"/>
        <scheme val="minor"/>
      </rPr>
      <t>Старая цена 3650-0                      Новая цена 3285-0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</si>
</sst>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9.5"/>
      <name val="Calibri"/>
      <family val="2"/>
      <charset val="204"/>
    </font>
    <font>
      <b/>
      <sz val="9.5"/>
      <name val="Calibri"/>
      <family val="2"/>
      <charset val="204"/>
    </font>
    <font>
      <b/>
      <sz val="9.5"/>
      <color indexed="8"/>
      <name val="Calibri"/>
      <family val="2"/>
      <charset val="204"/>
    </font>
    <font>
      <sz val="9.5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.5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i/>
      <sz val="9.5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28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9.5"/>
      <color indexed="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9.5"/>
      <color rgb="FFFF3399"/>
      <name val="Calibri"/>
      <family val="2"/>
      <charset val="204"/>
    </font>
    <font>
      <b/>
      <sz val="9.5"/>
      <color theme="1"/>
      <name val="Calibri"/>
      <family val="2"/>
      <charset val="204"/>
      <scheme val="minor"/>
    </font>
    <font>
      <sz val="12"/>
      <color indexed="9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9.5"/>
      <color rgb="FFFF3399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9.5"/>
      <color rgb="FFFF0000"/>
      <name val="Calibri"/>
      <family val="2"/>
      <charset val="204"/>
      <scheme val="minor"/>
    </font>
    <font>
      <b/>
      <i/>
      <sz val="1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FF3399"/>
      <name val="Calibri"/>
      <family val="2"/>
      <charset val="204"/>
      <scheme val="minor"/>
    </font>
    <font>
      <sz val="9"/>
      <name val="Calibri"/>
      <family val="2"/>
      <charset val="204"/>
    </font>
    <font>
      <b/>
      <sz val="9.5"/>
      <color theme="3" tint="0.39997558519241921"/>
      <name val="Calibri"/>
      <family val="2"/>
      <charset val="204"/>
    </font>
    <font>
      <sz val="10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A2B5DB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1" fillId="0" borderId="0"/>
  </cellStyleXfs>
  <cellXfs count="155">
    <xf numFmtId="0" fontId="0" fillId="0" borderId="0" xfId="0"/>
    <xf numFmtId="0" fontId="6" fillId="0" borderId="0" xfId="0" applyFont="1" applyFill="1" applyBorder="1"/>
    <xf numFmtId="0" fontId="7" fillId="0" borderId="0" xfId="0" applyFont="1" applyFill="1" applyBorder="1"/>
    <xf numFmtId="0" fontId="9" fillId="2" borderId="2" xfId="0" applyFont="1" applyFill="1" applyBorder="1" applyAlignment="1">
      <alignment vertical="center"/>
    </xf>
    <xf numFmtId="0" fontId="11" fillId="0" borderId="0" xfId="0" applyFont="1" applyFill="1" applyBorder="1"/>
    <xf numFmtId="0" fontId="7" fillId="0" borderId="0" xfId="0" applyFont="1"/>
    <xf numFmtId="0" fontId="6" fillId="0" borderId="0" xfId="0" applyFont="1"/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12" fillId="3" borderId="2" xfId="0" applyFont="1" applyFill="1" applyBorder="1" applyAlignment="1"/>
    <xf numFmtId="0" fontId="13" fillId="0" borderId="0" xfId="0" applyFont="1" applyAlignment="1">
      <alignment horizontal="left" vertical="center"/>
    </xf>
    <xf numFmtId="0" fontId="10" fillId="2" borderId="3" xfId="0" applyFont="1" applyFill="1" applyBorder="1" applyAlignment="1">
      <alignment vertical="center"/>
    </xf>
    <xf numFmtId="0" fontId="14" fillId="3" borderId="3" xfId="0" applyFont="1" applyFill="1" applyBorder="1" applyAlignment="1">
      <alignment horizontal="center" vertical="center" wrapText="1"/>
    </xf>
    <xf numFmtId="3" fontId="8" fillId="0" borderId="5" xfId="0" applyNumberFormat="1" applyFont="1" applyFill="1" applyBorder="1" applyAlignment="1">
      <alignment horizontal="center" vertical="center" wrapText="1"/>
    </xf>
    <xf numFmtId="3" fontId="6" fillId="0" borderId="0" xfId="0" applyNumberFormat="1" applyFont="1" applyFill="1" applyAlignment="1">
      <alignment horizontal="center" vertical="center"/>
    </xf>
    <xf numFmtId="3" fontId="8" fillId="0" borderId="7" xfId="0" applyNumberFormat="1" applyFont="1" applyFill="1" applyBorder="1" applyAlignment="1">
      <alignment horizontal="center" vertical="center" wrapText="1"/>
    </xf>
    <xf numFmtId="3" fontId="16" fillId="4" borderId="3" xfId="0" applyNumberFormat="1" applyFont="1" applyFill="1" applyBorder="1" applyAlignment="1">
      <alignment vertical="center"/>
    </xf>
    <xf numFmtId="3" fontId="8" fillId="5" borderId="7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7" fillId="6" borderId="0" xfId="0" applyFont="1" applyFill="1" applyBorder="1"/>
    <xf numFmtId="0" fontId="6" fillId="6" borderId="0" xfId="0" applyFont="1" applyFill="1" applyBorder="1"/>
    <xf numFmtId="0" fontId="11" fillId="6" borderId="0" xfId="0" applyFont="1" applyFill="1" applyBorder="1"/>
    <xf numFmtId="3" fontId="6" fillId="6" borderId="0" xfId="0" applyNumberFormat="1" applyFont="1" applyFill="1" applyAlignment="1">
      <alignment horizontal="center" vertical="center"/>
    </xf>
    <xf numFmtId="3" fontId="17" fillId="6" borderId="9" xfId="0" applyNumberFormat="1" applyFont="1" applyFill="1" applyBorder="1" applyAlignment="1">
      <alignment horizontal="center" wrapText="1"/>
    </xf>
    <xf numFmtId="0" fontId="7" fillId="6" borderId="0" xfId="0" applyFont="1" applyFill="1"/>
    <xf numFmtId="0" fontId="6" fillId="6" borderId="0" xfId="0" applyFont="1" applyFill="1"/>
    <xf numFmtId="0" fontId="6" fillId="6" borderId="0" xfId="0" applyFont="1" applyFill="1" applyAlignment="1">
      <alignment horizontal="left" vertical="center"/>
    </xf>
    <xf numFmtId="0" fontId="13" fillId="6" borderId="0" xfId="0" applyFont="1" applyFill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0" fontId="18" fillId="6" borderId="9" xfId="0" applyFont="1" applyFill="1" applyBorder="1" applyAlignment="1">
      <alignment wrapText="1"/>
    </xf>
    <xf numFmtId="0" fontId="20" fillId="6" borderId="9" xfId="0" applyFont="1" applyFill="1" applyBorder="1" applyAlignment="1">
      <alignment wrapText="1"/>
    </xf>
    <xf numFmtId="0" fontId="18" fillId="6" borderId="9" xfId="0" applyFont="1" applyFill="1" applyBorder="1" applyAlignment="1">
      <alignment horizontal="left" wrapText="1"/>
    </xf>
    <xf numFmtId="0" fontId="6" fillId="0" borderId="5" xfId="0" applyFont="1" applyFill="1" applyBorder="1" applyAlignment="1">
      <alignment horizontal="center" vertical="center" wrapText="1"/>
    </xf>
    <xf numFmtId="3" fontId="16" fillId="4" borderId="2" xfId="0" applyNumberFormat="1" applyFont="1" applyFill="1" applyBorder="1" applyAlignment="1">
      <alignment vertical="center"/>
    </xf>
    <xf numFmtId="0" fontId="9" fillId="2" borderId="3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left" vertical="center"/>
    </xf>
    <xf numFmtId="0" fontId="26" fillId="0" borderId="5" xfId="0" applyFont="1" applyFill="1" applyBorder="1" applyAlignment="1">
      <alignment horizontal="left" vertical="center" wrapText="1"/>
    </xf>
    <xf numFmtId="3" fontId="19" fillId="5" borderId="6" xfId="0" applyNumberFormat="1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vertical="center" wrapText="1"/>
    </xf>
    <xf numFmtId="3" fontId="15" fillId="3" borderId="6" xfId="0" applyNumberFormat="1" applyFont="1" applyFill="1" applyBorder="1" applyAlignment="1">
      <alignment horizontal="center" vertical="center" wrapText="1"/>
    </xf>
    <xf numFmtId="3" fontId="16" fillId="4" borderId="6" xfId="0" applyNumberFormat="1" applyFont="1" applyFill="1" applyBorder="1" applyAlignment="1">
      <alignment vertical="center"/>
    </xf>
    <xf numFmtId="0" fontId="10" fillId="2" borderId="6" xfId="0" applyFont="1" applyFill="1" applyBorder="1" applyAlignment="1">
      <alignment vertical="center"/>
    </xf>
    <xf numFmtId="0" fontId="7" fillId="6" borderId="0" xfId="0" applyNumberFormat="1" applyFont="1" applyFill="1" applyBorder="1" applyAlignment="1">
      <alignment horizontal="center" vertical="center"/>
    </xf>
    <xf numFmtId="3" fontId="29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vertical="center" wrapText="1"/>
    </xf>
    <xf numFmtId="0" fontId="7" fillId="6" borderId="0" xfId="0" applyFont="1" applyFill="1" applyBorder="1" applyAlignment="1">
      <alignment horizontal="left" vertical="center" wrapText="1"/>
    </xf>
    <xf numFmtId="0" fontId="28" fillId="6" borderId="0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3" fontId="8" fillId="5" borderId="6" xfId="0" applyNumberFormat="1" applyFont="1" applyFill="1" applyBorder="1" applyAlignment="1">
      <alignment horizontal="center" vertical="center" wrapText="1"/>
    </xf>
    <xf numFmtId="3" fontId="19" fillId="5" borderId="3" xfId="0" applyNumberFormat="1" applyFont="1" applyFill="1" applyBorder="1" applyAlignment="1">
      <alignment horizontal="center" vertical="center" wrapText="1"/>
    </xf>
    <xf numFmtId="3" fontId="8" fillId="2" borderId="10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vertical="center"/>
    </xf>
    <xf numFmtId="0" fontId="31" fillId="2" borderId="2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 wrapText="1"/>
    </xf>
    <xf numFmtId="0" fontId="13" fillId="0" borderId="4" xfId="0" applyFont="1" applyFill="1" applyBorder="1" applyAlignment="1">
      <alignment vertical="center" wrapText="1"/>
    </xf>
    <xf numFmtId="3" fontId="27" fillId="5" borderId="6" xfId="0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vertical="center"/>
    </xf>
    <xf numFmtId="0" fontId="13" fillId="0" borderId="5" xfId="0" applyFont="1" applyFill="1" applyBorder="1" applyAlignment="1">
      <alignment horizontal="left" vertical="center" wrapText="1"/>
    </xf>
    <xf numFmtId="3" fontId="19" fillId="5" borderId="10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vertical="center"/>
    </xf>
    <xf numFmtId="0" fontId="9" fillId="2" borderId="9" xfId="0" applyFont="1" applyFill="1" applyBorder="1" applyAlignment="1">
      <alignment horizontal="left" vertical="center"/>
    </xf>
    <xf numFmtId="3" fontId="8" fillId="5" borderId="1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3" fontId="8" fillId="2" borderId="6" xfId="0" applyNumberFormat="1" applyFont="1" applyFill="1" applyBorder="1" applyAlignment="1">
      <alignment horizontal="center" vertical="center" wrapText="1"/>
    </xf>
    <xf numFmtId="3" fontId="8" fillId="2" borderId="12" xfId="0" applyNumberFormat="1" applyFont="1" applyFill="1" applyBorder="1" applyAlignment="1">
      <alignment horizontal="center" vertical="center" wrapText="1"/>
    </xf>
    <xf numFmtId="3" fontId="19" fillId="0" borderId="1" xfId="0" applyNumberFormat="1" applyFont="1" applyFill="1" applyBorder="1" applyAlignment="1">
      <alignment horizontal="center" vertical="center" wrapText="1"/>
    </xf>
    <xf numFmtId="3" fontId="22" fillId="0" borderId="5" xfId="0" applyNumberFormat="1" applyFont="1" applyFill="1" applyBorder="1" applyAlignment="1">
      <alignment horizontal="center" vertical="center" wrapText="1"/>
    </xf>
    <xf numFmtId="0" fontId="31" fillId="2" borderId="1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3" fontId="8" fillId="0" borderId="8" xfId="0" applyNumberFormat="1" applyFont="1" applyFill="1" applyBorder="1" applyAlignment="1">
      <alignment horizontal="center" vertical="center" wrapText="1"/>
    </xf>
    <xf numFmtId="3" fontId="8" fillId="5" borderId="5" xfId="0" applyNumberFormat="1" applyFont="1" applyFill="1" applyBorder="1" applyAlignment="1">
      <alignment horizontal="center" vertical="center" wrapText="1"/>
    </xf>
    <xf numFmtId="1" fontId="7" fillId="6" borderId="0" xfId="0" applyNumberFormat="1" applyFont="1" applyFill="1" applyBorder="1" applyAlignment="1">
      <alignment horizontal="left"/>
    </xf>
    <xf numFmtId="3" fontId="8" fillId="0" borderId="2" xfId="0" applyNumberFormat="1" applyFont="1" applyFill="1" applyBorder="1" applyAlignment="1">
      <alignment horizontal="center" vertical="center" wrapText="1"/>
    </xf>
    <xf numFmtId="3" fontId="8" fillId="5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6" fillId="0" borderId="17" xfId="0" applyFont="1" applyFill="1" applyBorder="1" applyAlignment="1">
      <alignment horizontal="left" vertical="center" wrapText="1"/>
    </xf>
    <xf numFmtId="0" fontId="6" fillId="0" borderId="17" xfId="0" applyFont="1" applyFill="1" applyBorder="1" applyAlignment="1">
      <alignment horizontal="center" vertical="center" wrapText="1"/>
    </xf>
    <xf numFmtId="3" fontId="8" fillId="0" borderId="17" xfId="0" applyNumberFormat="1" applyFont="1" applyFill="1" applyBorder="1" applyAlignment="1">
      <alignment horizontal="center" vertical="center" wrapText="1"/>
    </xf>
    <xf numFmtId="3" fontId="8" fillId="5" borderId="17" xfId="0" applyNumberFormat="1" applyFont="1" applyFill="1" applyBorder="1" applyAlignment="1">
      <alignment horizontal="center" vertical="center" wrapText="1"/>
    </xf>
    <xf numFmtId="3" fontId="8" fillId="0" borderId="16" xfId="0" applyNumberFormat="1" applyFont="1" applyFill="1" applyBorder="1" applyAlignment="1">
      <alignment horizontal="center" vertical="center" wrapText="1"/>
    </xf>
    <xf numFmtId="3" fontId="8" fillId="5" borderId="16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17" fillId="6" borderId="0" xfId="0" applyFont="1" applyFill="1" applyBorder="1" applyAlignment="1">
      <alignment horizontal="left" vertical="center" wrapText="1"/>
    </xf>
    <xf numFmtId="0" fontId="13" fillId="0" borderId="6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vertical="center" wrapText="1"/>
    </xf>
    <xf numFmtId="0" fontId="7" fillId="6" borderId="1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28" fillId="6" borderId="1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vertical="center" wrapText="1"/>
    </xf>
    <xf numFmtId="0" fontId="6" fillId="0" borderId="13" xfId="0" applyFont="1" applyFill="1" applyBorder="1" applyAlignment="1">
      <alignment vertical="center" wrapText="1"/>
    </xf>
    <xf numFmtId="0" fontId="6" fillId="0" borderId="12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30" fillId="0" borderId="4" xfId="0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2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7" xfId="0" applyFont="1" applyFill="1" applyBorder="1" applyAlignment="1">
      <alignment horizontal="left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left" vertical="center" wrapText="1"/>
    </xf>
  </cellXfs>
  <cellStyles count="2">
    <cellStyle name="Обычный" xfId="0" builtinId="0"/>
    <cellStyle name="Обычный 4" xfId="1"/>
  </cellStyles>
  <dxfs count="0"/>
  <tableStyles count="0" defaultTableStyle="TableStyleMedium9" defaultPivotStyle="PivotStyleLight16"/>
  <colors>
    <mruColors>
      <color rgb="FFFF3399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0.png"/><Relationship Id="rId21" Type="http://schemas.openxmlformats.org/officeDocument/2006/relationships/image" Target="../media/image16.png"/><Relationship Id="rId42" Type="http://schemas.microsoft.com/office/2007/relationships/hdphoto" Target="../media/hdphoto12.wdp"/><Relationship Id="rId47" Type="http://schemas.openxmlformats.org/officeDocument/2006/relationships/image" Target="../media/image34.png"/><Relationship Id="rId63" Type="http://schemas.openxmlformats.org/officeDocument/2006/relationships/image" Target="../media/image49.jpeg"/><Relationship Id="rId68" Type="http://schemas.openxmlformats.org/officeDocument/2006/relationships/image" Target="../media/image52.png"/><Relationship Id="rId84" Type="http://schemas.openxmlformats.org/officeDocument/2006/relationships/image" Target="../media/image66.png"/><Relationship Id="rId16" Type="http://schemas.microsoft.com/office/2007/relationships/hdphoto" Target="../media/hdphoto4.wdp"/><Relationship Id="rId11" Type="http://schemas.openxmlformats.org/officeDocument/2006/relationships/image" Target="../media/image9.jpeg"/><Relationship Id="rId32" Type="http://schemas.microsoft.com/office/2007/relationships/hdphoto" Target="../media/hdphoto8.wdp"/><Relationship Id="rId37" Type="http://schemas.openxmlformats.org/officeDocument/2006/relationships/image" Target="../media/image27.png"/><Relationship Id="rId53" Type="http://schemas.openxmlformats.org/officeDocument/2006/relationships/image" Target="../media/image39.png"/><Relationship Id="rId58" Type="http://schemas.openxmlformats.org/officeDocument/2006/relationships/image" Target="../media/image44.jpeg"/><Relationship Id="rId74" Type="http://schemas.openxmlformats.org/officeDocument/2006/relationships/image" Target="../media/image58.jpeg"/><Relationship Id="rId79" Type="http://schemas.openxmlformats.org/officeDocument/2006/relationships/image" Target="../media/image62.png"/><Relationship Id="rId5" Type="http://schemas.openxmlformats.org/officeDocument/2006/relationships/image" Target="../media/image5.jpeg"/><Relationship Id="rId19" Type="http://schemas.openxmlformats.org/officeDocument/2006/relationships/image" Target="../media/image15.png"/><Relationship Id="rId14" Type="http://schemas.openxmlformats.org/officeDocument/2006/relationships/image" Target="../media/image11.png"/><Relationship Id="rId22" Type="http://schemas.microsoft.com/office/2007/relationships/hdphoto" Target="../media/hdphoto6.wdp"/><Relationship Id="rId27" Type="http://schemas.openxmlformats.org/officeDocument/2006/relationships/image" Target="../media/image21.png"/><Relationship Id="rId30" Type="http://schemas.openxmlformats.org/officeDocument/2006/relationships/image" Target="../media/image23.png"/><Relationship Id="rId35" Type="http://schemas.openxmlformats.org/officeDocument/2006/relationships/image" Target="../media/image26.png"/><Relationship Id="rId43" Type="http://schemas.openxmlformats.org/officeDocument/2006/relationships/image" Target="../media/image31.png"/><Relationship Id="rId48" Type="http://schemas.openxmlformats.org/officeDocument/2006/relationships/image" Target="../media/image35.png"/><Relationship Id="rId56" Type="http://schemas.openxmlformats.org/officeDocument/2006/relationships/image" Target="../media/image42.jpeg"/><Relationship Id="rId64" Type="http://schemas.openxmlformats.org/officeDocument/2006/relationships/image" Target="../media/image50.png"/><Relationship Id="rId69" Type="http://schemas.openxmlformats.org/officeDocument/2006/relationships/image" Target="../media/image53.png"/><Relationship Id="rId77" Type="http://schemas.openxmlformats.org/officeDocument/2006/relationships/image" Target="../media/image60.jpeg"/><Relationship Id="rId8" Type="http://schemas.microsoft.com/office/2007/relationships/hdphoto" Target="../media/hdphoto1.wdp"/><Relationship Id="rId51" Type="http://schemas.openxmlformats.org/officeDocument/2006/relationships/image" Target="../media/image37.png"/><Relationship Id="rId72" Type="http://schemas.openxmlformats.org/officeDocument/2006/relationships/image" Target="../media/image56.jpeg"/><Relationship Id="rId80" Type="http://schemas.openxmlformats.org/officeDocument/2006/relationships/image" Target="../media/image63.png"/><Relationship Id="rId85" Type="http://schemas.openxmlformats.org/officeDocument/2006/relationships/image" Target="../media/image67.png"/><Relationship Id="rId3" Type="http://schemas.openxmlformats.org/officeDocument/2006/relationships/image" Target="../media/image3.png"/><Relationship Id="rId12" Type="http://schemas.openxmlformats.org/officeDocument/2006/relationships/image" Target="../media/image10.png"/><Relationship Id="rId17" Type="http://schemas.openxmlformats.org/officeDocument/2006/relationships/image" Target="../media/image13.jpeg"/><Relationship Id="rId25" Type="http://schemas.openxmlformats.org/officeDocument/2006/relationships/image" Target="../media/image19.jpeg"/><Relationship Id="rId33" Type="http://schemas.openxmlformats.org/officeDocument/2006/relationships/image" Target="../media/image25.png"/><Relationship Id="rId38" Type="http://schemas.openxmlformats.org/officeDocument/2006/relationships/image" Target="../media/image28.png"/><Relationship Id="rId46" Type="http://schemas.openxmlformats.org/officeDocument/2006/relationships/image" Target="../media/image33.png"/><Relationship Id="rId59" Type="http://schemas.openxmlformats.org/officeDocument/2006/relationships/image" Target="../media/image45.jpeg"/><Relationship Id="rId67" Type="http://schemas.microsoft.com/office/2007/relationships/hdphoto" Target="../media/hdphoto16.wdp"/><Relationship Id="rId20" Type="http://schemas.microsoft.com/office/2007/relationships/hdphoto" Target="../media/hdphoto5.wdp"/><Relationship Id="rId41" Type="http://schemas.openxmlformats.org/officeDocument/2006/relationships/image" Target="../media/image30.png"/><Relationship Id="rId54" Type="http://schemas.openxmlformats.org/officeDocument/2006/relationships/image" Target="../media/image40.png"/><Relationship Id="rId62" Type="http://schemas.openxmlformats.org/officeDocument/2006/relationships/image" Target="../media/image48.jpeg"/><Relationship Id="rId70" Type="http://schemas.openxmlformats.org/officeDocument/2006/relationships/image" Target="../media/image54.jpeg"/><Relationship Id="rId75" Type="http://schemas.openxmlformats.org/officeDocument/2006/relationships/image" Target="../media/image59.png"/><Relationship Id="rId83" Type="http://schemas.microsoft.com/office/2007/relationships/hdphoto" Target="../media/hdphoto18.wdp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2.png"/><Relationship Id="rId23" Type="http://schemas.openxmlformats.org/officeDocument/2006/relationships/image" Target="../media/image17.png"/><Relationship Id="rId28" Type="http://schemas.microsoft.com/office/2007/relationships/hdphoto" Target="../media/hdphoto7.wdp"/><Relationship Id="rId36" Type="http://schemas.microsoft.com/office/2007/relationships/hdphoto" Target="../media/hdphoto10.wdp"/><Relationship Id="rId49" Type="http://schemas.openxmlformats.org/officeDocument/2006/relationships/image" Target="../media/image36.png"/><Relationship Id="rId57" Type="http://schemas.openxmlformats.org/officeDocument/2006/relationships/image" Target="../media/image43.jpeg"/><Relationship Id="rId10" Type="http://schemas.microsoft.com/office/2007/relationships/hdphoto" Target="../media/hdphoto2.wdp"/><Relationship Id="rId31" Type="http://schemas.openxmlformats.org/officeDocument/2006/relationships/image" Target="../media/image24.png"/><Relationship Id="rId44" Type="http://schemas.microsoft.com/office/2007/relationships/hdphoto" Target="../media/hdphoto13.wdp"/><Relationship Id="rId52" Type="http://schemas.openxmlformats.org/officeDocument/2006/relationships/image" Target="../media/image38.png"/><Relationship Id="rId60" Type="http://schemas.openxmlformats.org/officeDocument/2006/relationships/image" Target="../media/image46.jpeg"/><Relationship Id="rId65" Type="http://schemas.microsoft.com/office/2007/relationships/hdphoto" Target="../media/hdphoto15.wdp"/><Relationship Id="rId73" Type="http://schemas.openxmlformats.org/officeDocument/2006/relationships/image" Target="../media/image57.jpeg"/><Relationship Id="rId78" Type="http://schemas.openxmlformats.org/officeDocument/2006/relationships/image" Target="../media/image61.jpeg"/><Relationship Id="rId81" Type="http://schemas.openxmlformats.org/officeDocument/2006/relationships/image" Target="../media/image64.jpeg"/><Relationship Id="rId86" Type="http://schemas.microsoft.com/office/2007/relationships/hdphoto" Target="../media/hdphoto19.wdp"/><Relationship Id="rId4" Type="http://schemas.openxmlformats.org/officeDocument/2006/relationships/image" Target="../media/image4.jpeg"/><Relationship Id="rId9" Type="http://schemas.openxmlformats.org/officeDocument/2006/relationships/image" Target="../media/image8.png"/><Relationship Id="rId13" Type="http://schemas.microsoft.com/office/2007/relationships/hdphoto" Target="../media/hdphoto3.wdp"/><Relationship Id="rId18" Type="http://schemas.openxmlformats.org/officeDocument/2006/relationships/image" Target="../media/image14.jpeg"/><Relationship Id="rId39" Type="http://schemas.microsoft.com/office/2007/relationships/hdphoto" Target="../media/hdphoto11.wdp"/><Relationship Id="rId34" Type="http://schemas.microsoft.com/office/2007/relationships/hdphoto" Target="../media/hdphoto9.wdp"/><Relationship Id="rId50" Type="http://schemas.microsoft.com/office/2007/relationships/hdphoto" Target="../media/hdphoto14.wdp"/><Relationship Id="rId55" Type="http://schemas.openxmlformats.org/officeDocument/2006/relationships/image" Target="../media/image41.png"/><Relationship Id="rId76" Type="http://schemas.microsoft.com/office/2007/relationships/hdphoto" Target="../media/hdphoto17.wdp"/><Relationship Id="rId7" Type="http://schemas.openxmlformats.org/officeDocument/2006/relationships/image" Target="../media/image7.png"/><Relationship Id="rId71" Type="http://schemas.openxmlformats.org/officeDocument/2006/relationships/image" Target="../media/image55.jpeg"/><Relationship Id="rId2" Type="http://schemas.openxmlformats.org/officeDocument/2006/relationships/image" Target="../media/image2.png"/><Relationship Id="rId29" Type="http://schemas.openxmlformats.org/officeDocument/2006/relationships/image" Target="../media/image22.png"/><Relationship Id="rId24" Type="http://schemas.openxmlformats.org/officeDocument/2006/relationships/image" Target="../media/image18.jpeg"/><Relationship Id="rId40" Type="http://schemas.openxmlformats.org/officeDocument/2006/relationships/image" Target="../media/image29.png"/><Relationship Id="rId45" Type="http://schemas.openxmlformats.org/officeDocument/2006/relationships/image" Target="../media/image32.png"/><Relationship Id="rId66" Type="http://schemas.openxmlformats.org/officeDocument/2006/relationships/image" Target="../media/image51.png"/><Relationship Id="rId61" Type="http://schemas.openxmlformats.org/officeDocument/2006/relationships/image" Target="../media/image47.jpeg"/><Relationship Id="rId82" Type="http://schemas.openxmlformats.org/officeDocument/2006/relationships/image" Target="../media/image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4067175</xdr:colOff>
      <xdr:row>90</xdr:row>
      <xdr:rowOff>180975</xdr:rowOff>
    </xdr:from>
    <xdr:to>
      <xdr:col>0</xdr:col>
      <xdr:colOff>5972175</xdr:colOff>
      <xdr:row>94</xdr:row>
      <xdr:rowOff>447675</xdr:rowOff>
    </xdr:to>
    <xdr:pic>
      <xdr:nvPicPr>
        <xdr:cNvPr id="79" name="Рисунок 78" descr="C:\Users\User\Desktop\ФОТО ПРАЙС\мишка.jp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26" t="63410" r="54977" b="147"/>
        <a:stretch/>
      </xdr:blipFill>
      <xdr:spPr bwMode="auto">
        <a:xfrm>
          <a:off x="4067175" y="33347025"/>
          <a:ext cx="1905000" cy="2343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1647825</xdr:colOff>
      <xdr:row>96</xdr:row>
      <xdr:rowOff>152400</xdr:rowOff>
    </xdr:from>
    <xdr:to>
      <xdr:col>0</xdr:col>
      <xdr:colOff>3019425</xdr:colOff>
      <xdr:row>99</xdr:row>
      <xdr:rowOff>692150</xdr:rowOff>
    </xdr:to>
    <xdr:pic>
      <xdr:nvPicPr>
        <xdr:cNvPr id="104" name="Рисунок 103" descr="C:\Users\User\Downloads\0-П-роз-(10)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02" r="18811"/>
        <a:stretch/>
      </xdr:blipFill>
      <xdr:spPr bwMode="auto">
        <a:xfrm>
          <a:off x="1647825" y="35661600"/>
          <a:ext cx="1371600" cy="2854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199390</xdr:colOff>
      <xdr:row>96</xdr:row>
      <xdr:rowOff>152400</xdr:rowOff>
    </xdr:from>
    <xdr:to>
      <xdr:col>0</xdr:col>
      <xdr:colOff>1599565</xdr:colOff>
      <xdr:row>99</xdr:row>
      <xdr:rowOff>692150</xdr:rowOff>
    </xdr:to>
    <xdr:pic>
      <xdr:nvPicPr>
        <xdr:cNvPr id="111" name="Рисунок 110" descr="C:\Users\User\Downloads\0-П-крем-(11).pn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04" r="16071"/>
        <a:stretch/>
      </xdr:blipFill>
      <xdr:spPr bwMode="auto">
        <a:xfrm>
          <a:off x="199390" y="44186475"/>
          <a:ext cx="1400175" cy="2854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19050</xdr:colOff>
      <xdr:row>140</xdr:row>
      <xdr:rowOff>152400</xdr:rowOff>
    </xdr:from>
    <xdr:to>
      <xdr:col>0</xdr:col>
      <xdr:colOff>1819275</xdr:colOff>
      <xdr:row>159</xdr:row>
      <xdr:rowOff>47625</xdr:rowOff>
    </xdr:to>
    <xdr:pic>
      <xdr:nvPicPr>
        <xdr:cNvPr id="107" name="Рисунок 106" descr="C:\Users\User\Downloads\1-П-Комбинезон-детский-Мирель-граф-АРСИ-фото-(2).jpg"/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30" r="11408"/>
        <a:stretch/>
      </xdr:blipFill>
      <xdr:spPr bwMode="auto">
        <a:xfrm>
          <a:off x="19050" y="105689400"/>
          <a:ext cx="1800225" cy="3333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1990726</xdr:colOff>
      <xdr:row>0</xdr:row>
      <xdr:rowOff>1</xdr:rowOff>
    </xdr:from>
    <xdr:to>
      <xdr:col>0</xdr:col>
      <xdr:colOff>3000376</xdr:colOff>
      <xdr:row>1</xdr:row>
      <xdr:rowOff>59316</xdr:rowOff>
    </xdr:to>
    <xdr:pic>
      <xdr:nvPicPr>
        <xdr:cNvPr id="1072" name="Рисунок 183" descr="C:\Documents and Settings\Администратор\Рабочий стол\Аня САЙТ\Лого СЕРДЕЧКО\etiketka\Рисунок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clrChange>
            <a:clrFrom>
              <a:srgbClr val="BBC7E1"/>
            </a:clrFrom>
            <a:clrTo>
              <a:srgbClr val="BBC7E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l="4349"/>
        <a:stretch>
          <a:fillRect/>
        </a:stretch>
      </xdr:blipFill>
      <xdr:spPr bwMode="auto">
        <a:xfrm>
          <a:off x="1990726" y="1"/>
          <a:ext cx="1009650" cy="57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161</xdr:row>
      <xdr:rowOff>38100</xdr:rowOff>
    </xdr:from>
    <xdr:to>
      <xdr:col>0</xdr:col>
      <xdr:colOff>2247900</xdr:colOff>
      <xdr:row>172</xdr:row>
      <xdr:rowOff>286080</xdr:rowOff>
    </xdr:to>
    <xdr:pic>
      <xdr:nvPicPr>
        <xdr:cNvPr id="337" name="Рисунок 336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r="2036"/>
        <a:stretch/>
      </xdr:blipFill>
      <xdr:spPr>
        <a:xfrm>
          <a:off x="38100" y="229295325"/>
          <a:ext cx="2209800" cy="381033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128</xdr:row>
      <xdr:rowOff>114300</xdr:rowOff>
    </xdr:from>
    <xdr:to>
      <xdr:col>0</xdr:col>
      <xdr:colOff>2185320</xdr:colOff>
      <xdr:row>131</xdr:row>
      <xdr:rowOff>771793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26904" y1="26500" x2="26904" y2="26500"/>
                      <a14:foregroundMark x1="26396" y1="20667" x2="26396" y2="20667"/>
                      <a14:foregroundMark x1="26396" y1="16000" x2="26396" y2="16000"/>
                      <a14:foregroundMark x1="28173" y1="10333" x2="28173" y2="10333"/>
                      <a14:foregroundMark x1="34518" y1="6000" x2="34518" y2="6000"/>
                      <a14:foregroundMark x1="37563" y1="3667" x2="37563" y2="3667"/>
                      <a14:foregroundMark x1="41624" y1="1167" x2="41624" y2="1167"/>
                      <a14:foregroundMark x1="68020" y1="5667" x2="68020" y2="5667"/>
                      <a14:foregroundMark x1="64975" y1="2667" x2="64975" y2="2667"/>
                      <a14:foregroundMark x1="72589" y1="11500" x2="72589" y2="11500"/>
                      <a14:foregroundMark x1="74619" y1="17333" x2="74619" y2="17333"/>
                      <a14:foregroundMark x1="71066" y1="8833" x2="71066" y2="8833"/>
                      <a14:foregroundMark x1="75127" y1="15000" x2="75127" y2="15000"/>
                      <a14:foregroundMark x1="74619" y1="20667" x2="74619" y2="20667"/>
                      <a14:foregroundMark x1="75127" y1="23333" x2="75127" y2="23333"/>
                      <a14:foregroundMark x1="76142" y1="26167" x2="76142" y2="26167"/>
                      <a14:foregroundMark x1="26904" y1="24167" x2="26904" y2="24167"/>
                      <a14:foregroundMark x1="25635" y1="18833" x2="25635" y2="18833"/>
                      <a14:foregroundMark x1="26396" y1="13333" x2="26396" y2="13333"/>
                      <a14:foregroundMark x1="30457" y1="7667" x2="30457" y2="7667"/>
                    </a14:backgroundRemoval>
                  </a14:imgEffect>
                  <a14:imgEffect>
                    <a14:brightnessContrast bright="-3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78428850"/>
          <a:ext cx="2128170" cy="3200668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120</xdr:row>
      <xdr:rowOff>76200</xdr:rowOff>
    </xdr:from>
    <xdr:to>
      <xdr:col>0</xdr:col>
      <xdr:colOff>3076575</xdr:colOff>
      <xdr:row>121</xdr:row>
      <xdr:rowOff>1552576</xdr:rowOff>
    </xdr:to>
    <xdr:pic>
      <xdr:nvPicPr>
        <xdr:cNvPr id="344" name="Рисунок 343" descr="D:\РАБОТА АРСИ ПНС\ФОТО\Фото САЙТ 2\ОДЕЖДА\_Фианит мешок, конверт крем\П-Комбинезон-конверт-для-новорождённого-Фианит-АРСИ-бежевый-ФОТО-1.jpg"/>
        <xdr:cNvPicPr/>
      </xdr:nvPicPr>
      <xdr:blipFill rotWithShape="1">
        <a:blip xmlns:r="http://schemas.openxmlformats.org/officeDocument/2006/relationships" r:embed="rId9" cstate="email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20000"/>
                  </a14:imgEffect>
                  <a14:imgEffect>
                    <a14:brightnessContrast brigh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9333" r="8667"/>
        <a:stretch/>
      </xdr:blipFill>
      <xdr:spPr bwMode="auto">
        <a:xfrm>
          <a:off x="828675" y="57445275"/>
          <a:ext cx="2247900" cy="31051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4238625</xdr:colOff>
      <xdr:row>118</xdr:row>
      <xdr:rowOff>104775</xdr:rowOff>
    </xdr:from>
    <xdr:to>
      <xdr:col>0</xdr:col>
      <xdr:colOff>5915026</xdr:colOff>
      <xdr:row>119</xdr:row>
      <xdr:rowOff>1543050</xdr:rowOff>
    </xdr:to>
    <xdr:pic>
      <xdr:nvPicPr>
        <xdr:cNvPr id="351" name="Рисунок 350" descr="D:\РАБОТА АРСИ ПНС\ФОТО\Фото САЙТ 2\ОДЕЖДА\_Фианит мешок, конверт крем\П-Конверт-для-новорождённого-Фианит-АРСИ-бежевый-фото-(1).jpg"/>
        <xdr:cNvPicPr/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8667" t="1807" r="19000" b="1774"/>
        <a:stretch/>
      </xdr:blipFill>
      <xdr:spPr bwMode="auto">
        <a:xfrm>
          <a:off x="4238625" y="54216300"/>
          <a:ext cx="1676401" cy="3105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3238500</xdr:colOff>
      <xdr:row>120</xdr:row>
      <xdr:rowOff>38100</xdr:rowOff>
    </xdr:from>
    <xdr:to>
      <xdr:col>0</xdr:col>
      <xdr:colOff>5619750</xdr:colOff>
      <xdr:row>121</xdr:row>
      <xdr:rowOff>1582633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0" y="57407175"/>
          <a:ext cx="2381250" cy="3173308"/>
        </a:xfrm>
        <a:prstGeom prst="rect">
          <a:avLst/>
        </a:prstGeom>
      </xdr:spPr>
    </xdr:pic>
    <xdr:clientData/>
  </xdr:twoCellAnchor>
  <xdr:twoCellAnchor editAs="oneCell">
    <xdr:from>
      <xdr:col>0</xdr:col>
      <xdr:colOff>3648075</xdr:colOff>
      <xdr:row>161</xdr:row>
      <xdr:rowOff>38100</xdr:rowOff>
    </xdr:from>
    <xdr:to>
      <xdr:col>0</xdr:col>
      <xdr:colOff>5922080</xdr:colOff>
      <xdr:row>172</xdr:row>
      <xdr:rowOff>286080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8075" y="229295325"/>
          <a:ext cx="2274005" cy="3810330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1952625</xdr:colOff>
      <xdr:row>161</xdr:row>
      <xdr:rowOff>38100</xdr:rowOff>
    </xdr:from>
    <xdr:to>
      <xdr:col>0</xdr:col>
      <xdr:colOff>3933997</xdr:colOff>
      <xdr:row>172</xdr:row>
      <xdr:rowOff>286080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harpenSoften amount="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229295325"/>
          <a:ext cx="1981372" cy="381033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104</xdr:row>
      <xdr:rowOff>47625</xdr:rowOff>
    </xdr:from>
    <xdr:to>
      <xdr:col>0</xdr:col>
      <xdr:colOff>5695950</xdr:colOff>
      <xdr:row>106</xdr:row>
      <xdr:rowOff>1047750</xdr:rowOff>
    </xdr:to>
    <xdr:pic>
      <xdr:nvPicPr>
        <xdr:cNvPr id="376" name="Рисунок 375" descr="C:\Users\User\Desktop\ФОТО ПРАЙС\карапуз.jpg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4574500"/>
          <a:ext cx="5476875" cy="3209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1504950</xdr:colOff>
      <xdr:row>107</xdr:row>
      <xdr:rowOff>47625</xdr:rowOff>
    </xdr:from>
    <xdr:to>
      <xdr:col>0</xdr:col>
      <xdr:colOff>4772025</xdr:colOff>
      <xdr:row>108</xdr:row>
      <xdr:rowOff>1409700</xdr:rowOff>
    </xdr:to>
    <xdr:pic>
      <xdr:nvPicPr>
        <xdr:cNvPr id="378" name="Рисунок 377" descr="C:\Users\User\Desktop\ФОТО ПРАЙС\умка конверт.jpg"/>
        <xdr:cNvPicPr/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527"/>
        <a:stretch/>
      </xdr:blipFill>
      <xdr:spPr bwMode="auto">
        <a:xfrm>
          <a:off x="1504950" y="61607700"/>
          <a:ext cx="3267075" cy="2847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723900</xdr:colOff>
      <xdr:row>123</xdr:row>
      <xdr:rowOff>47625</xdr:rowOff>
    </xdr:from>
    <xdr:to>
      <xdr:col>0</xdr:col>
      <xdr:colOff>2740576</xdr:colOff>
      <xdr:row>126</xdr:row>
      <xdr:rowOff>847725</xdr:rowOff>
    </xdr:to>
    <xdr:pic>
      <xdr:nvPicPr>
        <xdr:cNvPr id="391" name="Рисунок 390" descr="E:\Комбинезон Пингвин\П-Комбинезон-зимний-Пингвин-АРСИ-деним-фото-(2).png"/>
        <xdr:cNvPicPr/>
      </xdr:nvPicPr>
      <xdr:blipFill rotWithShape="1"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667" r="10666"/>
        <a:stretch/>
      </xdr:blipFill>
      <xdr:spPr bwMode="auto">
        <a:xfrm>
          <a:off x="723900" y="63998475"/>
          <a:ext cx="2016676" cy="3457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3276600</xdr:colOff>
      <xdr:row>123</xdr:row>
      <xdr:rowOff>47625</xdr:rowOff>
    </xdr:from>
    <xdr:to>
      <xdr:col>0</xdr:col>
      <xdr:colOff>5276398</xdr:colOff>
      <xdr:row>126</xdr:row>
      <xdr:rowOff>847725</xdr:rowOff>
    </xdr:to>
    <xdr:pic>
      <xdr:nvPicPr>
        <xdr:cNvPr id="392" name="Рисунок 391" descr="E:\Комбинезон Пингвин\П-Комбинезон-зимний-Пингвин-АРСИ-розовый-фото-(2).png"/>
        <xdr:cNvPicPr/>
      </xdr:nvPicPr>
      <xdr:blipFill rotWithShape="1"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667" r="9333"/>
        <a:stretch/>
      </xdr:blipFill>
      <xdr:spPr bwMode="auto">
        <a:xfrm>
          <a:off x="3276600" y="63998475"/>
          <a:ext cx="1999798" cy="3457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2228850</xdr:colOff>
      <xdr:row>118</xdr:row>
      <xdr:rowOff>352425</xdr:rowOff>
    </xdr:from>
    <xdr:to>
      <xdr:col>0</xdr:col>
      <xdr:colOff>4371975</xdr:colOff>
      <xdr:row>119</xdr:row>
      <xdr:rowOff>1543050</xdr:rowOff>
    </xdr:to>
    <xdr:pic>
      <xdr:nvPicPr>
        <xdr:cNvPr id="408" name="Рисунок 407" descr="C:\Users\User\Desktop\Фианит\П-DSC08621.png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54463950"/>
          <a:ext cx="2143125" cy="2857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704850</xdr:colOff>
      <xdr:row>118</xdr:row>
      <xdr:rowOff>9525</xdr:rowOff>
    </xdr:from>
    <xdr:to>
      <xdr:col>0</xdr:col>
      <xdr:colOff>2362200</xdr:colOff>
      <xdr:row>119</xdr:row>
      <xdr:rowOff>1581150</xdr:rowOff>
    </xdr:to>
    <xdr:pic>
      <xdr:nvPicPr>
        <xdr:cNvPr id="409" name="Рисунок 408" descr="C:\Users\User\Desktop\Фианит\П-DSC08606.jpg"/>
        <xdr:cNvPicPr/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28" r="16428"/>
        <a:stretch/>
      </xdr:blipFill>
      <xdr:spPr bwMode="auto">
        <a:xfrm>
          <a:off x="704850" y="54121050"/>
          <a:ext cx="1657350" cy="3238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5915025</xdr:colOff>
      <xdr:row>102</xdr:row>
      <xdr:rowOff>0</xdr:rowOff>
    </xdr:from>
    <xdr:ext cx="76200" cy="3133725"/>
    <xdr:pic>
      <xdr:nvPicPr>
        <xdr:cNvPr id="63" name="Рисунок 62" descr="C:\Users\User\Desktop\ФОТО ПРАЙС\снежность.jpg"/>
        <xdr:cNvPicPr/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 l="100000" r="-1299"/>
        <a:stretch/>
      </xdr:blipFill>
      <xdr:spPr bwMode="auto">
        <a:xfrm>
          <a:off x="5915025" y="11734800"/>
          <a:ext cx="76200" cy="3133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3495675</xdr:colOff>
      <xdr:row>101</xdr:row>
      <xdr:rowOff>95250</xdr:rowOff>
    </xdr:from>
    <xdr:ext cx="1496338" cy="3225166"/>
    <xdr:pic>
      <xdr:nvPicPr>
        <xdr:cNvPr id="66" name="Рисунок 65" descr="D:\РАБОТА АРСИ ПНС\ФОТО\1_Фото САЙТ 2\ВЫПИСКА\Бамбино\П-Konvert-kokon-Bombino-biryuzovyj-foto-1v.jpg"/>
        <xdr:cNvPicPr/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2" r="20485"/>
        <a:stretch/>
      </xdr:blipFill>
      <xdr:spPr bwMode="auto">
        <a:xfrm>
          <a:off x="3495675" y="50053875"/>
          <a:ext cx="1496338" cy="322516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0</xdr:col>
      <xdr:colOff>2057400</xdr:colOff>
      <xdr:row>114</xdr:row>
      <xdr:rowOff>76586</xdr:rowOff>
    </xdr:from>
    <xdr:to>
      <xdr:col>0</xdr:col>
      <xdr:colOff>4171265</xdr:colOff>
      <xdr:row>116</xdr:row>
      <xdr:rowOff>1061339</xdr:rowOff>
    </xdr:to>
    <xdr:pic>
      <xdr:nvPicPr>
        <xdr:cNvPr id="67" name="Рисунок 66" descr="C:\Users\User\Desktop\Комбинезон-мешок Жемчужина\П-Комбинезон-мешок-для-новорожденного-Жемчужина-серебристый-фото-(0,).png"/>
        <xdr:cNvPicPr/>
      </xdr:nvPicPr>
      <xdr:blipFill rotWithShape="1"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026" t="1430" r="3802" b="1999"/>
        <a:stretch/>
      </xdr:blipFill>
      <xdr:spPr bwMode="auto">
        <a:xfrm>
          <a:off x="2057400" y="51559211"/>
          <a:ext cx="2113865" cy="315645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28575</xdr:colOff>
      <xdr:row>114</xdr:row>
      <xdr:rowOff>95250</xdr:rowOff>
    </xdr:from>
    <xdr:to>
      <xdr:col>0</xdr:col>
      <xdr:colOff>2066925</xdr:colOff>
      <xdr:row>116</xdr:row>
      <xdr:rowOff>981075</xdr:rowOff>
    </xdr:to>
    <xdr:pic>
      <xdr:nvPicPr>
        <xdr:cNvPr id="68" name="Рисунок 67" descr="C:\Users\User\Desktop\Комбинезон-мешок Жемчужина\П-DSC07979.png"/>
        <xdr:cNvPicPr/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27" t="1428" r="4562" b="1715"/>
        <a:stretch/>
      </xdr:blipFill>
      <xdr:spPr bwMode="auto">
        <a:xfrm>
          <a:off x="28575" y="51577875"/>
          <a:ext cx="2038350" cy="3057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4067175</xdr:colOff>
      <xdr:row>114</xdr:row>
      <xdr:rowOff>114300</xdr:rowOff>
    </xdr:from>
    <xdr:to>
      <xdr:col>0</xdr:col>
      <xdr:colOff>6114706</xdr:colOff>
      <xdr:row>116</xdr:row>
      <xdr:rowOff>986536</xdr:rowOff>
    </xdr:to>
    <xdr:pic>
      <xdr:nvPicPr>
        <xdr:cNvPr id="69" name="Рисунок 68" descr="C:\Users\User\Desktop\Комбинезон-мешок Жемчужина\П-Комбинезон-мешок-для-новорожденного-Жемчужина-розовый-жемчуг-фото-(0).png"/>
        <xdr:cNvPicPr/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5" t="2286" r="6844" b="1427"/>
        <a:stretch/>
      </xdr:blipFill>
      <xdr:spPr bwMode="auto">
        <a:xfrm>
          <a:off x="4067175" y="51596925"/>
          <a:ext cx="2047531" cy="30439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4095750</xdr:colOff>
      <xdr:row>111</xdr:row>
      <xdr:rowOff>95250</xdr:rowOff>
    </xdr:from>
    <xdr:to>
      <xdr:col>0</xdr:col>
      <xdr:colOff>5620885</xdr:colOff>
      <xdr:row>113</xdr:row>
      <xdr:rowOff>885825</xdr:rowOff>
    </xdr:to>
    <xdr:pic>
      <xdr:nvPicPr>
        <xdr:cNvPr id="70" name="Рисунок 69" descr="D:\РАБОТА АРСИ ПНС\ФОТО\1_Фото САЙТ 2\ВЫПИСКА\Жемчужина кокон с белой опушкой\П-Кокон-Жемчужина-розовый-АРСИ-фото--(1).jpg"/>
        <xdr:cNvPicPr/>
      </xdr:nvPicPr>
      <xdr:blipFill rotWithShape="1"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sharpenSoften amount="3000"/>
                  </a14:imgEffect>
                  <a14:imgEffect>
                    <a14:brightnessContrast bright="3000" contras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556" r="14667"/>
        <a:stretch/>
      </xdr:blipFill>
      <xdr:spPr bwMode="auto">
        <a:xfrm>
          <a:off x="4095750" y="42138600"/>
          <a:ext cx="1525135" cy="27527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666750</xdr:colOff>
      <xdr:row>111</xdr:row>
      <xdr:rowOff>95250</xdr:rowOff>
    </xdr:from>
    <xdr:to>
      <xdr:col>0</xdr:col>
      <xdr:colOff>2172457</xdr:colOff>
      <xdr:row>113</xdr:row>
      <xdr:rowOff>927533</xdr:rowOff>
    </xdr:to>
    <xdr:pic>
      <xdr:nvPicPr>
        <xdr:cNvPr id="71" name="Рисунок 70" descr="D:\РАБОТА АРСИ ПНС\ФОТО\1_Фото САЙТ 2\ВЫПИСКА\Жемчужина кокон с белой опушкой\П-DSC08005.jpg"/>
        <xdr:cNvPicPr/>
      </xdr:nvPicPr>
      <xdr:blipFill rotWithShape="1">
        <a:blip xmlns:r="http://schemas.openxmlformats.org/officeDocument/2006/relationships" r:embed="rId33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028" r="18219"/>
        <a:stretch/>
      </xdr:blipFill>
      <xdr:spPr bwMode="auto">
        <a:xfrm>
          <a:off x="666750" y="42138600"/>
          <a:ext cx="1505707" cy="279443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2400300</xdr:colOff>
      <xdr:row>111</xdr:row>
      <xdr:rowOff>95250</xdr:rowOff>
    </xdr:from>
    <xdr:to>
      <xdr:col>0</xdr:col>
      <xdr:colOff>3867150</xdr:colOff>
      <xdr:row>113</xdr:row>
      <xdr:rowOff>885825</xdr:rowOff>
    </xdr:to>
    <xdr:pic>
      <xdr:nvPicPr>
        <xdr:cNvPr id="72" name="Рисунок 71" descr="D:\РАБОТА АРСИ ПНС\ФОТО\1_Фото САЙТ 2\ВЫПИСКА\Жемчужина кокон с белой опушкой\П-Кокон-Жемчужина-серебристый-АРСИ-фото-(1).jpg"/>
        <xdr:cNvPicPr/>
      </xdr:nvPicPr>
      <xdr:blipFill rotWithShape="1"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sharpenSoften amount="3000"/>
                  </a14:imgEffect>
                  <a14:imgEffect>
                    <a14:brightnessContrast bright="5000" contras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333" r="15555"/>
        <a:stretch/>
      </xdr:blipFill>
      <xdr:spPr bwMode="auto">
        <a:xfrm>
          <a:off x="2400300" y="42138600"/>
          <a:ext cx="1466850" cy="27527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1085850</xdr:colOff>
      <xdr:row>132</xdr:row>
      <xdr:rowOff>76200</xdr:rowOff>
    </xdr:from>
    <xdr:to>
      <xdr:col>0</xdr:col>
      <xdr:colOff>3057525</xdr:colOff>
      <xdr:row>134</xdr:row>
      <xdr:rowOff>1162050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12012" r="13088"/>
        <a:stretch/>
      </xdr:blipFill>
      <xdr:spPr>
        <a:xfrm>
          <a:off x="1085850" y="83315175"/>
          <a:ext cx="1971675" cy="3600450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3324225</xdr:colOff>
      <xdr:row>132</xdr:row>
      <xdr:rowOff>66675</xdr:rowOff>
    </xdr:from>
    <xdr:to>
      <xdr:col>0</xdr:col>
      <xdr:colOff>5419725</xdr:colOff>
      <xdr:row>134</xdr:row>
      <xdr:rowOff>1075868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8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ackgroundRemoval t="0" b="98616" l="14916" r="89706">
                      <a14:foregroundMark x1="31933" y1="19377" x2="31933" y2="19377"/>
                      <a14:foregroundMark x1="30252" y1="13495" x2="32143" y2="14533"/>
                      <a14:foregroundMark x1="35084" y1="7093" x2="35084" y2="7093"/>
                      <a14:foregroundMark x1="39076" y1="5190" x2="39076" y2="5190"/>
                      <a14:foregroundMark x1="33193" y1="10727" x2="33193" y2="10727"/>
                      <a14:foregroundMark x1="36765" y1="7785" x2="36765" y2="7785"/>
                      <a14:foregroundMark x1="31092" y1="25087" x2="31092" y2="25087"/>
                      <a14:foregroundMark x1="32143" y1="23183" x2="32143" y2="23183"/>
                      <a14:foregroundMark x1="33403" y1="27855" x2="33403" y2="27855"/>
                      <a14:foregroundMark x1="68908" y1="27336" x2="68908" y2="27336"/>
                      <a14:foregroundMark x1="71849" y1="19723" x2="71849" y2="19723"/>
                      <a14:foregroundMark x1="70798" y1="14360" x2="70798" y2="14360"/>
                      <a14:foregroundMark x1="68908" y1="9689" x2="68908" y2="9689"/>
                      <a14:foregroundMark x1="65966" y1="5190" x2="65966" y2="5190"/>
                      <a14:foregroundMark x1="70168" y1="23183" x2="70168" y2="23183"/>
                      <a14:foregroundMark x1="70798" y1="16955" x2="70798" y2="16955"/>
                    </a14:backgroundRemoval>
                  </a14:imgEffect>
                </a14:imgLayer>
              </a14:imgProps>
            </a:ext>
          </a:extLst>
        </a:blip>
        <a:srcRect l="15098" t="-811" r="12691" b="811"/>
        <a:stretch/>
      </xdr:blipFill>
      <xdr:spPr>
        <a:xfrm>
          <a:off x="3324225" y="83305650"/>
          <a:ext cx="2095500" cy="3523793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3905250</xdr:colOff>
      <xdr:row>128</xdr:row>
      <xdr:rowOff>47625</xdr:rowOff>
    </xdr:from>
    <xdr:to>
      <xdr:col>0</xdr:col>
      <xdr:colOff>6096000</xdr:colOff>
      <xdr:row>131</xdr:row>
      <xdr:rowOff>839251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l="8660" r="11663"/>
        <a:stretch/>
      </xdr:blipFill>
      <xdr:spPr>
        <a:xfrm>
          <a:off x="3905250" y="67856100"/>
          <a:ext cx="2190750" cy="3334801"/>
        </a:xfrm>
        <a:prstGeom prst="rect">
          <a:avLst/>
        </a:prstGeom>
      </xdr:spPr>
    </xdr:pic>
    <xdr:clientData/>
  </xdr:twoCellAnchor>
  <xdr:twoCellAnchor editAs="oneCell">
    <xdr:from>
      <xdr:col>0</xdr:col>
      <xdr:colOff>1229741</xdr:colOff>
      <xdr:row>128</xdr:row>
      <xdr:rowOff>96407</xdr:rowOff>
    </xdr:from>
    <xdr:to>
      <xdr:col>0</xdr:col>
      <xdr:colOff>3314700</xdr:colOff>
      <xdr:row>132</xdr:row>
      <xdr:rowOff>38199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0" b="100000" l="0" r="100000">
                      <a14:foregroundMark x1="25907" y1="24473" x2="25907" y2="24473"/>
                      <a14:foregroundMark x1="23316" y1="17180" x2="23316" y2="17180"/>
                      <a14:foregroundMark x1="25907" y1="9724" x2="27461" y2="9076"/>
                      <a14:foregroundMark x1="30052" y1="4214" x2="30052" y2="4214"/>
                      <a14:foregroundMark x1="20466" y1="15397" x2="20466" y2="15397"/>
                      <a14:foregroundMark x1="80311" y1="17180" x2="80311" y2="17180"/>
                      <a14:foregroundMark x1="76166" y1="9724" x2="76166" y2="9724"/>
                      <a14:foregroundMark x1="73057" y1="4214" x2="73057" y2="4214"/>
                      <a14:foregroundMark x1="34197" y1="2593" x2="34197" y2="2593"/>
                      <a14:foregroundMark x1="28238" y1="5997" x2="28238" y2="5997"/>
                      <a14:foregroundMark x1="24611" y1="11669" x2="25907" y2="11669"/>
                      <a14:foregroundMark x1="24611" y1="20908" x2="24611" y2="20908"/>
                      <a14:foregroundMark x1="27461" y1="27391" x2="27461" y2="27391"/>
                    </a14:backgroundRemoval>
                  </a14:imgEffect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9741" y="67904882"/>
          <a:ext cx="2084959" cy="3332692"/>
        </a:xfrm>
        <a:prstGeom prst="rect">
          <a:avLst/>
        </a:prstGeom>
      </xdr:spPr>
    </xdr:pic>
    <xdr:clientData/>
  </xdr:twoCellAnchor>
  <xdr:twoCellAnchor editAs="oneCell">
    <xdr:from>
      <xdr:col>0</xdr:col>
      <xdr:colOff>2581275</xdr:colOff>
      <xdr:row>128</xdr:row>
      <xdr:rowOff>82887</xdr:rowOff>
    </xdr:from>
    <xdr:to>
      <xdr:col>0</xdr:col>
      <xdr:colOff>4709445</xdr:colOff>
      <xdr:row>131</xdr:row>
      <xdr:rowOff>791382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0" b="100000" l="0" r="100000">
                      <a14:foregroundMark x1="26904" y1="23256" x2="26904" y2="23256"/>
                      <a14:foregroundMark x1="26904" y1="13289" x2="26904" y2="13289"/>
                      <a14:foregroundMark x1="32995" y1="5648" x2="32995" y2="5648"/>
                      <a14:foregroundMark x1="20051" y1="14950" x2="20051" y2="14950"/>
                      <a14:foregroundMark x1="86802" y1="10963" x2="86802" y2="10963"/>
                      <a14:foregroundMark x1="74365" y1="5316" x2="74365" y2="5316"/>
                      <a14:foregroundMark x1="68020" y1="2658" x2="68020" y2="2658"/>
                      <a14:foregroundMark x1="76142" y1="9967" x2="76142" y2="9967"/>
                      <a14:foregroundMark x1="71574" y1="8638" x2="71574" y2="8638"/>
                      <a14:foregroundMark x1="76142" y1="15947" x2="76142" y2="15947"/>
                      <a14:foregroundMark x1="69797" y1="5980" x2="69797" y2="5980"/>
                      <a14:foregroundMark x1="76904" y1="22591" x2="76904" y2="22591"/>
                      <a14:foregroundMark x1="78426" y1="19934" x2="78426" y2="19934"/>
                      <a14:foregroundMark x1="76650" y1="14784" x2="76650" y2="14784"/>
                      <a14:foregroundMark x1="76142" y1="12458" x2="76142" y2="12458"/>
                      <a14:foregroundMark x1="25635" y1="18771" x2="26904" y2="18771"/>
                      <a14:foregroundMark x1="28173" y1="9801" x2="28173" y2="9801"/>
                      <a14:foregroundMark x1="35279" y1="2658" x2="35279" y2="2658"/>
                      <a14:foregroundMark x1="27665" y1="28738" x2="27665" y2="28738"/>
                    </a14:backgroundRemoval>
                  </a14:imgEffect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1275" y="73758762"/>
          <a:ext cx="2128170" cy="3251670"/>
        </a:xfrm>
        <a:prstGeom prst="rect">
          <a:avLst/>
        </a:prstGeom>
      </xdr:spPr>
    </xdr:pic>
    <xdr:clientData/>
  </xdr:twoCellAnchor>
  <xdr:oneCellAnchor>
    <xdr:from>
      <xdr:col>0</xdr:col>
      <xdr:colOff>2971800</xdr:colOff>
      <xdr:row>35</xdr:row>
      <xdr:rowOff>47625</xdr:rowOff>
    </xdr:from>
    <xdr:ext cx="2139881" cy="2859272"/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971800" y="4371975"/>
          <a:ext cx="2139881" cy="2859272"/>
        </a:xfrm>
        <a:prstGeom prst="rect">
          <a:avLst/>
        </a:prstGeom>
      </xdr:spPr>
    </xdr:pic>
    <xdr:clientData/>
  </xdr:oneCellAnchor>
  <xdr:oneCellAnchor>
    <xdr:from>
      <xdr:col>0</xdr:col>
      <xdr:colOff>2971800</xdr:colOff>
      <xdr:row>29</xdr:row>
      <xdr:rowOff>85725</xdr:rowOff>
    </xdr:from>
    <xdr:ext cx="2145978" cy="2859272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971800" y="1438275"/>
          <a:ext cx="2145978" cy="2859272"/>
        </a:xfrm>
        <a:prstGeom prst="rect">
          <a:avLst/>
        </a:prstGeom>
      </xdr:spPr>
    </xdr:pic>
    <xdr:clientData/>
  </xdr:oneCellAnchor>
  <xdr:oneCellAnchor>
    <xdr:from>
      <xdr:col>0</xdr:col>
      <xdr:colOff>714375</xdr:colOff>
      <xdr:row>35</xdr:row>
      <xdr:rowOff>38100</xdr:rowOff>
    </xdr:from>
    <xdr:ext cx="2145978" cy="2859272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14375" y="4362450"/>
          <a:ext cx="2145978" cy="2859272"/>
        </a:xfrm>
        <a:prstGeom prst="rect">
          <a:avLst/>
        </a:prstGeom>
      </xdr:spPr>
    </xdr:pic>
    <xdr:clientData/>
  </xdr:oneCellAnchor>
  <xdr:oneCellAnchor>
    <xdr:from>
      <xdr:col>0</xdr:col>
      <xdr:colOff>695325</xdr:colOff>
      <xdr:row>29</xdr:row>
      <xdr:rowOff>76200</xdr:rowOff>
    </xdr:from>
    <xdr:ext cx="2145978" cy="2859272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95325" y="1428750"/>
          <a:ext cx="2145978" cy="2859272"/>
        </a:xfrm>
        <a:prstGeom prst="rect">
          <a:avLst/>
        </a:prstGeom>
      </xdr:spPr>
    </xdr:pic>
    <xdr:clientData/>
  </xdr:oneCellAnchor>
  <xdr:twoCellAnchor editAs="oneCell">
    <xdr:from>
      <xdr:col>0</xdr:col>
      <xdr:colOff>1913255</xdr:colOff>
      <xdr:row>136</xdr:row>
      <xdr:rowOff>28575</xdr:rowOff>
    </xdr:from>
    <xdr:to>
      <xdr:col>0</xdr:col>
      <xdr:colOff>4105275</xdr:colOff>
      <xdr:row>138</xdr:row>
      <xdr:rowOff>1113790</xdr:rowOff>
    </xdr:to>
    <xdr:pic>
      <xdr:nvPicPr>
        <xdr:cNvPr id="118" name="Рисунок 117" descr="C:\Users\user\Desktop\АЛИСА РАБОТА\0_Балу комбез зима\П-DSC00631.png"/>
        <xdr:cNvPicPr/>
      </xdr:nvPicPr>
      <xdr:blipFill rotWithShape="1">
        <a:blip xmlns:r="http://schemas.openxmlformats.org/officeDocument/2006/relationships" r:embed="rId49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ackgroundRemoval t="0" b="100000" l="7985" r="95437"/>
                  </a14:imgEffect>
                  <a14:imgEffect>
                    <a14:sharpenSoften amoun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985" r="4562"/>
        <a:stretch/>
      </xdr:blipFill>
      <xdr:spPr bwMode="auto">
        <a:xfrm>
          <a:off x="1913255" y="88211025"/>
          <a:ext cx="2192020" cy="333311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1562101</xdr:colOff>
      <xdr:row>4</xdr:row>
      <xdr:rowOff>152400</xdr:rowOff>
    </xdr:from>
    <xdr:to>
      <xdr:col>0</xdr:col>
      <xdr:colOff>3124200</xdr:colOff>
      <xdr:row>16</xdr:row>
      <xdr:rowOff>172501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r="7726"/>
        <a:stretch/>
      </xdr:blipFill>
      <xdr:spPr>
        <a:xfrm>
          <a:off x="1562101" y="1504950"/>
          <a:ext cx="1562099" cy="3334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1571625</xdr:colOff>
      <xdr:row>16</xdr:row>
      <xdr:rowOff>172501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" r="3980"/>
        <a:stretch/>
      </xdr:blipFill>
      <xdr:spPr>
        <a:xfrm>
          <a:off x="0" y="1504950"/>
          <a:ext cx="1571625" cy="3334801"/>
        </a:xfrm>
        <a:prstGeom prst="rect">
          <a:avLst/>
        </a:prstGeom>
      </xdr:spPr>
    </xdr:pic>
    <xdr:clientData/>
  </xdr:twoCellAnchor>
  <xdr:twoCellAnchor editAs="oneCell">
    <xdr:from>
      <xdr:col>0</xdr:col>
      <xdr:colOff>4514850</xdr:colOff>
      <xdr:row>4</xdr:row>
      <xdr:rowOff>152400</xdr:rowOff>
    </xdr:from>
    <xdr:to>
      <xdr:col>0</xdr:col>
      <xdr:colOff>6115050</xdr:colOff>
      <xdr:row>16</xdr:row>
      <xdr:rowOff>172501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514850" y="1504950"/>
          <a:ext cx="1600200" cy="3334801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3095626</xdr:colOff>
      <xdr:row>4</xdr:row>
      <xdr:rowOff>152400</xdr:rowOff>
    </xdr:from>
    <xdr:to>
      <xdr:col>0</xdr:col>
      <xdr:colOff>4610100</xdr:colOff>
      <xdr:row>16</xdr:row>
      <xdr:rowOff>172501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3278" r="4947"/>
        <a:stretch/>
      </xdr:blipFill>
      <xdr:spPr>
        <a:xfrm>
          <a:off x="3095626" y="1504950"/>
          <a:ext cx="1514474" cy="3334801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140</xdr:row>
      <xdr:rowOff>133350</xdr:rowOff>
    </xdr:from>
    <xdr:to>
      <xdr:col>0</xdr:col>
      <xdr:colOff>2886075</xdr:colOff>
      <xdr:row>159</xdr:row>
      <xdr:rowOff>28575</xdr:rowOff>
    </xdr:to>
    <xdr:pic>
      <xdr:nvPicPr>
        <xdr:cNvPr id="96" name="Рисунок 95" descr="D:\РАБОТА АРСИ ПНС\ФОТО\1_Фото САЙТ 2\ОДЕЖДА\Марсель без полочки с черным капюшоном\П-голд.png"/>
        <xdr:cNvPicPr/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14" r="16319"/>
        <a:stretch/>
      </xdr:blipFill>
      <xdr:spPr bwMode="auto">
        <a:xfrm>
          <a:off x="1057275" y="105670350"/>
          <a:ext cx="1828800" cy="3333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2952750</xdr:colOff>
      <xdr:row>41</xdr:row>
      <xdr:rowOff>47625</xdr:rowOff>
    </xdr:from>
    <xdr:to>
      <xdr:col>0</xdr:col>
      <xdr:colOff>5094605</xdr:colOff>
      <xdr:row>46</xdr:row>
      <xdr:rowOff>476885</xdr:rowOff>
    </xdr:to>
    <xdr:pic>
      <xdr:nvPicPr>
        <xdr:cNvPr id="78" name="Рисунок 77" descr="C:\Users\user\Desktop\АЛИСА РАБОТА\0_Крошка шапочка\П-роз.jpg"/>
        <xdr:cNvPicPr/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0848975"/>
          <a:ext cx="2141855" cy="2858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714375</xdr:colOff>
      <xdr:row>41</xdr:row>
      <xdr:rowOff>57150</xdr:rowOff>
    </xdr:from>
    <xdr:to>
      <xdr:col>0</xdr:col>
      <xdr:colOff>2856230</xdr:colOff>
      <xdr:row>47</xdr:row>
      <xdr:rowOff>635</xdr:rowOff>
    </xdr:to>
    <xdr:pic>
      <xdr:nvPicPr>
        <xdr:cNvPr id="87" name="Рисунок 86" descr="C:\Users\user\Desktop\АЛИСА РАБОТА\0_Крошка шапочка\П-мол.jpg"/>
        <xdr:cNvPicPr/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0858500"/>
          <a:ext cx="2141855" cy="2858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695325</xdr:colOff>
      <xdr:row>47</xdr:row>
      <xdr:rowOff>85725</xdr:rowOff>
    </xdr:from>
    <xdr:to>
      <xdr:col>0</xdr:col>
      <xdr:colOff>2837180</xdr:colOff>
      <xdr:row>52</xdr:row>
      <xdr:rowOff>419735</xdr:rowOff>
    </xdr:to>
    <xdr:pic>
      <xdr:nvPicPr>
        <xdr:cNvPr id="88" name="Рисунок 87" descr="C:\Users\user\Desktop\АЛИСА РАБОТА\0_Крошка шапочка\П-гол.jpg"/>
        <xdr:cNvPicPr/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3801725"/>
          <a:ext cx="2141855" cy="2858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2943225</xdr:colOff>
      <xdr:row>47</xdr:row>
      <xdr:rowOff>114300</xdr:rowOff>
    </xdr:from>
    <xdr:to>
      <xdr:col>0</xdr:col>
      <xdr:colOff>5085080</xdr:colOff>
      <xdr:row>52</xdr:row>
      <xdr:rowOff>448310</xdr:rowOff>
    </xdr:to>
    <xdr:pic>
      <xdr:nvPicPr>
        <xdr:cNvPr id="89" name="Рисунок 88" descr="C:\Users\user\Desktop\АЛИСА РАБОТА\0_Крошка шапочка\П-Сер.jpg"/>
        <xdr:cNvPicPr/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3830300"/>
          <a:ext cx="2141855" cy="2858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81</xdr:row>
      <xdr:rowOff>19049</xdr:rowOff>
    </xdr:from>
    <xdr:to>
      <xdr:col>0</xdr:col>
      <xdr:colOff>1971676</xdr:colOff>
      <xdr:row>85</xdr:row>
      <xdr:rowOff>180974</xdr:rowOff>
    </xdr:to>
    <xdr:pic>
      <xdr:nvPicPr>
        <xdr:cNvPr id="94" name="Рисунок 93" descr="C:\Users\User\Desktop\ФОТО ПРАЙС\фея.jpg"/>
        <xdr:cNvPicPr/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97" r="33224"/>
        <a:stretch/>
      </xdr:blipFill>
      <xdr:spPr bwMode="auto">
        <a:xfrm>
          <a:off x="0" y="26946224"/>
          <a:ext cx="1971676" cy="2886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2076450</xdr:colOff>
      <xdr:row>81</xdr:row>
      <xdr:rowOff>85725</xdr:rowOff>
    </xdr:from>
    <xdr:to>
      <xdr:col>0</xdr:col>
      <xdr:colOff>3867150</xdr:colOff>
      <xdr:row>87</xdr:row>
      <xdr:rowOff>238125</xdr:rowOff>
    </xdr:to>
    <xdr:pic>
      <xdr:nvPicPr>
        <xdr:cNvPr id="97" name="Рисунок 96" descr="C:\Users\User\Desktop\ФОТО ПРАЙС\киска.jpg"/>
        <xdr:cNvPicPr/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562" b="33033"/>
        <a:stretch/>
      </xdr:blipFill>
      <xdr:spPr bwMode="auto">
        <a:xfrm>
          <a:off x="2076450" y="27012900"/>
          <a:ext cx="1790700" cy="3990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2009775</xdr:colOff>
      <xdr:row>90</xdr:row>
      <xdr:rowOff>38100</xdr:rowOff>
    </xdr:from>
    <xdr:to>
      <xdr:col>0</xdr:col>
      <xdr:colOff>3962400</xdr:colOff>
      <xdr:row>91</xdr:row>
      <xdr:rowOff>209551</xdr:rowOff>
    </xdr:to>
    <xdr:pic>
      <xdr:nvPicPr>
        <xdr:cNvPr id="99" name="Рисунок 98" descr="C:\Users\User\Desktop\ФОТО ПРАЙС\мишка.jpg"/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852" r="53620" b="37185"/>
        <a:stretch/>
      </xdr:blipFill>
      <xdr:spPr bwMode="auto">
        <a:xfrm>
          <a:off x="2009775" y="33204150"/>
          <a:ext cx="1952625" cy="12192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4533900</xdr:colOff>
      <xdr:row>53</xdr:row>
      <xdr:rowOff>19050</xdr:rowOff>
    </xdr:from>
    <xdr:to>
      <xdr:col>0</xdr:col>
      <xdr:colOff>6119774</xdr:colOff>
      <xdr:row>60</xdr:row>
      <xdr:rowOff>190500</xdr:rowOff>
    </xdr:to>
    <xdr:pic>
      <xdr:nvPicPr>
        <xdr:cNvPr id="105" name="Рисунок 104" descr="C:\Users\User\Downloads\Псер.jpg"/>
        <xdr:cNvPicPr/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5" r="4255"/>
        <a:stretch/>
      </xdr:blipFill>
      <xdr:spPr bwMode="auto">
        <a:xfrm>
          <a:off x="4533900" y="16764000"/>
          <a:ext cx="1585874" cy="2305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1523366</xdr:colOff>
      <xdr:row>53</xdr:row>
      <xdr:rowOff>28575</xdr:rowOff>
    </xdr:from>
    <xdr:to>
      <xdr:col>0</xdr:col>
      <xdr:colOff>3007818</xdr:colOff>
      <xdr:row>60</xdr:row>
      <xdr:rowOff>200025</xdr:rowOff>
    </xdr:to>
    <xdr:pic>
      <xdr:nvPicPr>
        <xdr:cNvPr id="106" name="Рисунок 105" descr="C:\Users\User\Downloads\Проз.jpg"/>
        <xdr:cNvPicPr/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4" r="7447"/>
        <a:stretch/>
      </xdr:blipFill>
      <xdr:spPr bwMode="auto">
        <a:xfrm>
          <a:off x="1523366" y="16773525"/>
          <a:ext cx="1484452" cy="2305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57150</xdr:colOff>
      <xdr:row>53</xdr:row>
      <xdr:rowOff>19050</xdr:rowOff>
    </xdr:from>
    <xdr:to>
      <xdr:col>0</xdr:col>
      <xdr:colOff>1532382</xdr:colOff>
      <xdr:row>60</xdr:row>
      <xdr:rowOff>190500</xdr:rowOff>
    </xdr:to>
    <xdr:pic>
      <xdr:nvPicPr>
        <xdr:cNvPr id="109" name="Рисунок 108" descr="C:\Users\User\Downloads\Пмол.jpg"/>
        <xdr:cNvPicPr/>
      </xdr:nvPicPr>
      <xdr:blipFill rotWithShape="1">
        <a:blip xmlns:r="http://schemas.openxmlformats.org/officeDocument/2006/relationships" r:embed="rId64">
          <a:extLst>
            <a:ext uri="{BEBA8EAE-BF5A-486C-A8C5-ECC9F3942E4B}">
              <a14:imgProps xmlns:a14="http://schemas.microsoft.com/office/drawing/2010/main">
                <a14:imgLayer r:embed="rId65">
                  <a14:imgEffect>
                    <a14:brightnessContrast brigh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447" r="7447"/>
        <a:stretch/>
      </xdr:blipFill>
      <xdr:spPr bwMode="auto">
        <a:xfrm>
          <a:off x="57150" y="16764000"/>
          <a:ext cx="1475232" cy="2305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3009900</xdr:colOff>
      <xdr:row>53</xdr:row>
      <xdr:rowOff>9525</xdr:rowOff>
    </xdr:from>
    <xdr:to>
      <xdr:col>0</xdr:col>
      <xdr:colOff>4540453</xdr:colOff>
      <xdr:row>60</xdr:row>
      <xdr:rowOff>180975</xdr:rowOff>
    </xdr:to>
    <xdr:pic>
      <xdr:nvPicPr>
        <xdr:cNvPr id="110" name="Рисунок 109" descr="C:\Users\User\Downloads\П-гол.jpg"/>
        <xdr:cNvPicPr/>
      </xdr:nvPicPr>
      <xdr:blipFill rotWithShape="1">
        <a:blip xmlns:r="http://schemas.openxmlformats.org/officeDocument/2006/relationships" r:embed="rId66">
          <a:extLst>
            <a:ext uri="{BEBA8EAE-BF5A-486C-A8C5-ECC9F3942E4B}">
              <a14:imgProps xmlns:a14="http://schemas.microsoft.com/office/drawing/2010/main">
                <a14:imgLayer r:embed="rId67">
                  <a14:imgEffect>
                    <a14:colorTemperature colorTemp="5900"/>
                  </a14:imgEffect>
                  <a14:imgEffect>
                    <a14:brightnessContrast brigh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851" r="5851"/>
        <a:stretch/>
      </xdr:blipFill>
      <xdr:spPr bwMode="auto">
        <a:xfrm>
          <a:off x="3009900" y="16754475"/>
          <a:ext cx="1530553" cy="2305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3981450</xdr:colOff>
      <xdr:row>63</xdr:row>
      <xdr:rowOff>28575</xdr:rowOff>
    </xdr:from>
    <xdr:to>
      <xdr:col>1</xdr:col>
      <xdr:colOff>0</xdr:colOff>
      <xdr:row>71</xdr:row>
      <xdr:rowOff>95250</xdr:rowOff>
    </xdr:to>
    <xdr:pic>
      <xdr:nvPicPr>
        <xdr:cNvPr id="128" name="Рисунок 127" descr="C:\Users\User\Downloads\П-Манишка-Вини-гол-(2).png"/>
        <xdr:cNvPicPr/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00" b="18667"/>
        <a:stretch/>
      </xdr:blipFill>
      <xdr:spPr bwMode="auto">
        <a:xfrm>
          <a:off x="3981450" y="19583400"/>
          <a:ext cx="2143125" cy="1666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1907540</xdr:colOff>
      <xdr:row>62</xdr:row>
      <xdr:rowOff>123825</xdr:rowOff>
    </xdr:from>
    <xdr:to>
      <xdr:col>0</xdr:col>
      <xdr:colOff>4050665</xdr:colOff>
      <xdr:row>71</xdr:row>
      <xdr:rowOff>95250</xdr:rowOff>
    </xdr:to>
    <xdr:pic>
      <xdr:nvPicPr>
        <xdr:cNvPr id="129" name="Рисунок 128" descr="C:\Users\User\Downloads\П-Манишка-Вини-роз-(2).png"/>
        <xdr:cNvPicPr/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333" b="16667"/>
        <a:stretch/>
      </xdr:blipFill>
      <xdr:spPr bwMode="auto">
        <a:xfrm>
          <a:off x="1907540" y="19478625"/>
          <a:ext cx="2143125" cy="17716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4090942</xdr:colOff>
      <xdr:row>72</xdr:row>
      <xdr:rowOff>38100</xdr:rowOff>
    </xdr:from>
    <xdr:to>
      <xdr:col>0</xdr:col>
      <xdr:colOff>6006827</xdr:colOff>
      <xdr:row>80</xdr:row>
      <xdr:rowOff>88447</xdr:rowOff>
    </xdr:to>
    <xdr:pic>
      <xdr:nvPicPr>
        <xdr:cNvPr id="130" name="Рисунок 129" descr="D:\РАБОТА АРСИ ПНС\ФОТО\1_Фото САЙТ 2\ШАПОЧКИ\Манишки, шарфы, снуды, варежки\П-Манишка-синий-фото-(1).jpg"/>
        <xdr:cNvPicPr/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14" b="15731"/>
        <a:stretch/>
      </xdr:blipFill>
      <xdr:spPr bwMode="auto">
        <a:xfrm>
          <a:off x="4090942" y="21393150"/>
          <a:ext cx="1915885" cy="16505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38099</xdr:colOff>
      <xdr:row>71</xdr:row>
      <xdr:rowOff>161925</xdr:rowOff>
    </xdr:from>
    <xdr:to>
      <xdr:col>0</xdr:col>
      <xdr:colOff>2073254</xdr:colOff>
      <xdr:row>80</xdr:row>
      <xdr:rowOff>0</xdr:rowOff>
    </xdr:to>
    <xdr:pic>
      <xdr:nvPicPr>
        <xdr:cNvPr id="131" name="Рисунок 130" descr="D:\РАБОТА АРСИ ПНС\ФОТО\1_Фото САЙТ 2\ШАПОЧКИ\Манишки, шарфы, снуды, варежки\П-Манишка-серый-фото--(2).jpg"/>
        <xdr:cNvPicPr/>
      </xdr:nvPicPr>
      <xdr:blipFill rotWithShape="1"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54" b="22847"/>
        <a:stretch/>
      </xdr:blipFill>
      <xdr:spPr bwMode="auto">
        <a:xfrm>
          <a:off x="38099" y="21316950"/>
          <a:ext cx="2035155" cy="1638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2114550</xdr:colOff>
      <xdr:row>71</xdr:row>
      <xdr:rowOff>85725</xdr:rowOff>
    </xdr:from>
    <xdr:to>
      <xdr:col>0</xdr:col>
      <xdr:colOff>4019550</xdr:colOff>
      <xdr:row>79</xdr:row>
      <xdr:rowOff>180975</xdr:rowOff>
    </xdr:to>
    <xdr:pic>
      <xdr:nvPicPr>
        <xdr:cNvPr id="132" name="Рисунок 131" descr="D:\РАБОТА АРСИ ПНС\ФОТО\1_Фото САЙТ 2\ШАПОЧКИ\Манишки, шарфы, снуды, варежки\П-Манишка-розовый-фото-(3).jpg"/>
        <xdr:cNvPicPr/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30" b="17603"/>
        <a:stretch/>
      </xdr:blipFill>
      <xdr:spPr bwMode="auto">
        <a:xfrm>
          <a:off x="2114550" y="21240750"/>
          <a:ext cx="1905000" cy="1695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28575</xdr:colOff>
      <xdr:row>62</xdr:row>
      <xdr:rowOff>145597</xdr:rowOff>
    </xdr:from>
    <xdr:to>
      <xdr:col>0</xdr:col>
      <xdr:colOff>1924050</xdr:colOff>
      <xdr:row>71</xdr:row>
      <xdr:rowOff>81643</xdr:rowOff>
    </xdr:to>
    <xdr:pic>
      <xdr:nvPicPr>
        <xdr:cNvPr id="133" name="Рисунок 132" descr="D:\РАБОТА АРСИ ПНС\ФОТО\1_Фото САЙТ 2\ШАПОЧКИ\Манишки, шарфы, снуды, варежки\П-Манишка-молочная-фото-(2).jpg"/>
        <xdr:cNvPicPr/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978" b="13483"/>
        <a:stretch/>
      </xdr:blipFill>
      <xdr:spPr bwMode="auto">
        <a:xfrm>
          <a:off x="28575" y="19500397"/>
          <a:ext cx="1895475" cy="173627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895350</xdr:colOff>
      <xdr:row>23</xdr:row>
      <xdr:rowOff>18415</xdr:rowOff>
    </xdr:from>
    <xdr:to>
      <xdr:col>0</xdr:col>
      <xdr:colOff>2800350</xdr:colOff>
      <xdr:row>28</xdr:row>
      <xdr:rowOff>208915</xdr:rowOff>
    </xdr:to>
    <xdr:pic>
      <xdr:nvPicPr>
        <xdr:cNvPr id="114" name="Рисунок 113" descr="D:\РАБОТА АРСИ ПНС\ФОТО\1_Фото САЙТ 2\ШАПОЧКИ\0_Варешки_краги\П-DSC00851.jpg"/>
        <xdr:cNvPicPr/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58" b="16854"/>
        <a:stretch/>
      </xdr:blipFill>
      <xdr:spPr bwMode="auto">
        <a:xfrm>
          <a:off x="895350" y="6704965"/>
          <a:ext cx="1905000" cy="1762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3219450</xdr:colOff>
      <xdr:row>23</xdr:row>
      <xdr:rowOff>47625</xdr:rowOff>
    </xdr:from>
    <xdr:to>
      <xdr:col>0</xdr:col>
      <xdr:colOff>5124450</xdr:colOff>
      <xdr:row>28</xdr:row>
      <xdr:rowOff>238125</xdr:rowOff>
    </xdr:to>
    <xdr:pic>
      <xdr:nvPicPr>
        <xdr:cNvPr id="119" name="Рисунок 118" descr="D:\РАБОТА АРСИ ПНС\ФОТО\1_Фото САЙТ 2\ШАПОЧКИ\0_Варешки_краги\П-DSC00840.jpg"/>
        <xdr:cNvPicPr/>
      </xdr:nvPicPr>
      <xdr:blipFill rotWithShape="1">
        <a:blip xmlns:r="http://schemas.openxmlformats.org/officeDocument/2006/relationships" r:embed="rId75">
          <a:extLst>
            <a:ext uri="{BEBA8EAE-BF5A-486C-A8C5-ECC9F3942E4B}">
              <a14:imgProps xmlns:a14="http://schemas.microsoft.com/office/drawing/2010/main">
                <a14:imgLayer r:embed="rId76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6105" b="14607"/>
        <a:stretch/>
      </xdr:blipFill>
      <xdr:spPr bwMode="auto">
        <a:xfrm>
          <a:off x="3219450" y="6791325"/>
          <a:ext cx="1905000" cy="1762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3143250</xdr:colOff>
      <xdr:row>17</xdr:row>
      <xdr:rowOff>114300</xdr:rowOff>
    </xdr:from>
    <xdr:to>
      <xdr:col>0</xdr:col>
      <xdr:colOff>5048250</xdr:colOff>
      <xdr:row>23</xdr:row>
      <xdr:rowOff>9525</xdr:rowOff>
    </xdr:to>
    <xdr:pic>
      <xdr:nvPicPr>
        <xdr:cNvPr id="120" name="Рисунок 119" descr="D:\РАБОТА АРСИ ПНС\ФОТО\1_Фото САЙТ 2\ШАПОЧКИ\0_Варешки_краги\П-DSC00831.jpg"/>
        <xdr:cNvPicPr/>
      </xdr:nvPicPr>
      <xdr:blipFill rotWithShape="1"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86" b="17977"/>
        <a:stretch/>
      </xdr:blipFill>
      <xdr:spPr bwMode="auto">
        <a:xfrm>
          <a:off x="3143250" y="4972050"/>
          <a:ext cx="1905000" cy="17811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828675</xdr:colOff>
      <xdr:row>17</xdr:row>
      <xdr:rowOff>104775</xdr:rowOff>
    </xdr:from>
    <xdr:to>
      <xdr:col>0</xdr:col>
      <xdr:colOff>2733675</xdr:colOff>
      <xdr:row>22</xdr:row>
      <xdr:rowOff>228600</xdr:rowOff>
    </xdr:to>
    <xdr:pic>
      <xdr:nvPicPr>
        <xdr:cNvPr id="121" name="Рисунок 120" descr="D:\РАБОТА АРСИ ПНС\ФОТО\1_Фото САЙТ 2\ШАПОЧКИ\0_Варешки_краги\П-DSC00864.jpg"/>
        <xdr:cNvPicPr/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08" b="18726"/>
        <a:stretch/>
      </xdr:blipFill>
      <xdr:spPr bwMode="auto">
        <a:xfrm>
          <a:off x="828675" y="4962525"/>
          <a:ext cx="1905000" cy="1695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3067050</xdr:colOff>
      <xdr:row>96</xdr:row>
      <xdr:rowOff>123825</xdr:rowOff>
    </xdr:from>
    <xdr:to>
      <xdr:col>0</xdr:col>
      <xdr:colOff>4467225</xdr:colOff>
      <xdr:row>99</xdr:row>
      <xdr:rowOff>663575</xdr:rowOff>
    </xdr:to>
    <xdr:pic>
      <xdr:nvPicPr>
        <xdr:cNvPr id="112" name="Рисунок 111" descr="C:\Users\User\Downloads\0-п-гол-(13).png"/>
        <xdr:cNvPicPr/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21" r="15261"/>
        <a:stretch/>
      </xdr:blipFill>
      <xdr:spPr bwMode="auto">
        <a:xfrm>
          <a:off x="3067050" y="35633025"/>
          <a:ext cx="1400175" cy="2854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4591050</xdr:colOff>
      <xdr:row>96</xdr:row>
      <xdr:rowOff>133350</xdr:rowOff>
    </xdr:from>
    <xdr:to>
      <xdr:col>0</xdr:col>
      <xdr:colOff>6000750</xdr:colOff>
      <xdr:row>99</xdr:row>
      <xdr:rowOff>673100</xdr:rowOff>
    </xdr:to>
    <xdr:pic>
      <xdr:nvPicPr>
        <xdr:cNvPr id="113" name="Рисунок 112" descr="C:\Users\User\Downloads\0-п-бир-(15).png"/>
        <xdr:cNvPicPr/>
      </xdr:nvPicPr>
      <xdr:blipFill rotWithShape="1">
        <a:blip xmlns:r="http://schemas.openxmlformats.org/officeDocument/2006/relationships" r:embed="rId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46" r="16593"/>
        <a:stretch/>
      </xdr:blipFill>
      <xdr:spPr bwMode="auto">
        <a:xfrm>
          <a:off x="4591050" y="35642550"/>
          <a:ext cx="1409700" cy="2854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1181101</xdr:colOff>
      <xdr:row>101</xdr:row>
      <xdr:rowOff>38100</xdr:rowOff>
    </xdr:from>
    <xdr:to>
      <xdr:col>0</xdr:col>
      <xdr:colOff>3028951</xdr:colOff>
      <xdr:row>102</xdr:row>
      <xdr:rowOff>1609725</xdr:rowOff>
    </xdr:to>
    <xdr:pic>
      <xdr:nvPicPr>
        <xdr:cNvPr id="100" name="Рисунок 99" descr="C:\Users\User\Desktop\ФОТО ПРАЙС\умка одеяло.jpg"/>
        <xdr:cNvPicPr/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49" r="1013" b="3492"/>
        <a:stretch/>
      </xdr:blipFill>
      <xdr:spPr bwMode="auto">
        <a:xfrm>
          <a:off x="1181101" y="49996725"/>
          <a:ext cx="1847850" cy="3257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104776</xdr:colOff>
      <xdr:row>85</xdr:row>
      <xdr:rowOff>276225</xdr:rowOff>
    </xdr:from>
    <xdr:to>
      <xdr:col>0</xdr:col>
      <xdr:colOff>1685926</xdr:colOff>
      <xdr:row>89</xdr:row>
      <xdr:rowOff>171450</xdr:rowOff>
    </xdr:to>
    <xdr:pic>
      <xdr:nvPicPr>
        <xdr:cNvPr id="102" name="Рисунок 101" descr="C:\Users\User\Desktop\ФОТО ПРАЙС\киска.jpg"/>
        <xdr:cNvPicPr/>
      </xdr:nvPicPr>
      <xdr:blipFill rotWithShape="1">
        <a:blip xmlns:r="http://schemas.openxmlformats.org/officeDocument/2006/relationships" r:embed="rId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39" t="66168" r="4289" b="1867"/>
        <a:stretch/>
      </xdr:blipFill>
      <xdr:spPr bwMode="auto">
        <a:xfrm>
          <a:off x="104776" y="29927550"/>
          <a:ext cx="1581150" cy="1905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2114550</xdr:colOff>
      <xdr:row>140</xdr:row>
      <xdr:rowOff>152400</xdr:rowOff>
    </xdr:from>
    <xdr:to>
      <xdr:col>0</xdr:col>
      <xdr:colOff>4019550</xdr:colOff>
      <xdr:row>159</xdr:row>
      <xdr:rowOff>47625</xdr:rowOff>
    </xdr:to>
    <xdr:pic>
      <xdr:nvPicPr>
        <xdr:cNvPr id="108" name="Рисунок 107" descr="C:\Users\User\Downloads\1-П-Комбинезон-детский-Мирель-изумруд-АРСИ-фото-(2).jpg"/>
        <xdr:cNvPicPr/>
      </xdr:nvPicPr>
      <xdr:blipFill rotWithShape="1">
        <a:blip xmlns:r="http://schemas.openxmlformats.org/officeDocument/2006/relationships" r:embed="rId82">
          <a:extLst>
            <a:ext uri="{BEBA8EAE-BF5A-486C-A8C5-ECC9F3942E4B}">
              <a14:imgProps xmlns:a14="http://schemas.microsoft.com/office/drawing/2010/main">
                <a14:imgLayer r:embed="rId83">
                  <a14:imgEffect>
                    <a14:backgroundRemoval t="0" b="99714" l="0" r="93156">
                      <a14:foregroundMark x1="63118" y1="96571" x2="63118" y2="96571"/>
                      <a14:foregroundMark x1="45247" y1="96286" x2="45247" y2="96286"/>
                      <a14:foregroundMark x1="69962" y1="97143" x2="69962" y2="97143"/>
                      <a14:foregroundMark x1="42205" y1="96286" x2="42205" y2="96286"/>
                      <a14:foregroundMark x1="68061" y1="98286" x2="68061" y2="98286"/>
                      <a14:foregroundMark x1="56654" y1="97429" x2="56654" y2="97429"/>
                      <a14:foregroundMark x1="41825" y1="97714" x2="41825" y2="97714"/>
                      <a14:foregroundMark x1="36882" y1="99714" x2="36882" y2="99714"/>
                      <a14:foregroundMark x1="33080" y1="97429" x2="33080" y2="97429"/>
                      <a14:foregroundMark x1="47148" y1="98286" x2="47148" y2="98286"/>
                      <a14:foregroundMark x1="50190" y1="96000" x2="50190" y2="96000"/>
                      <a14:foregroundMark x1="31939" y1="96000" x2="31939" y2="9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308" r="10645"/>
        <a:stretch/>
      </xdr:blipFill>
      <xdr:spPr bwMode="auto">
        <a:xfrm>
          <a:off x="2114550" y="105689400"/>
          <a:ext cx="1905000" cy="3333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2790825</xdr:colOff>
      <xdr:row>140</xdr:row>
      <xdr:rowOff>152400</xdr:rowOff>
    </xdr:from>
    <xdr:to>
      <xdr:col>0</xdr:col>
      <xdr:colOff>5534025</xdr:colOff>
      <xdr:row>159</xdr:row>
      <xdr:rowOff>47625</xdr:rowOff>
    </xdr:to>
    <xdr:pic>
      <xdr:nvPicPr>
        <xdr:cNvPr id="95" name="Рисунок 94" descr="D:\РАБОТА АРСИ ПНС\ФОТО\1_Фото САЙТ 2\ОДЕЖДА\Марсель без полочки с черным капюшоном\П-пудра.png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105689400"/>
          <a:ext cx="2743200" cy="3333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4305300</xdr:colOff>
      <xdr:row>140</xdr:row>
      <xdr:rowOff>133350</xdr:rowOff>
    </xdr:from>
    <xdr:to>
      <xdr:col>1</xdr:col>
      <xdr:colOff>21877</xdr:colOff>
      <xdr:row>159</xdr:row>
      <xdr:rowOff>29626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ackgroundRemoval t="731" b="100000" l="0" r="100000">
                      <a14:foregroundMark x1="34106" y1="97989" x2="34106" y2="97989"/>
                      <a14:foregroundMark x1="61921" y1="98537" x2="61921" y2="98537"/>
                      <a14:foregroundMark x1="68212" y1="97989" x2="68212" y2="97989"/>
                      <a14:foregroundMark x1="72848" y1="97989" x2="72848" y2="97989"/>
                      <a14:foregroundMark x1="70861" y1="99086" x2="70861" y2="99086"/>
                      <a14:foregroundMark x1="54305" y1="97441" x2="54305" y2="97441"/>
                      <a14:foregroundMark x1="28477" y1="97075" x2="28477" y2="97075"/>
                      <a14:foregroundMark x1="39735" y1="97441" x2="39735" y2="97441"/>
                      <a14:foregroundMark x1="24172" y1="96892" x2="24172" y2="96892"/>
                      <a14:foregroundMark x1="24172" y1="98537" x2="24172" y2="98537"/>
                      <a14:foregroundMark x1="46689" y1="97623" x2="46689" y2="97623"/>
                      <a14:foregroundMark x1="42053" y1="97989" x2="42053" y2="9798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5300" y="105670350"/>
          <a:ext cx="1841152" cy="3334801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90</xdr:row>
      <xdr:rowOff>66675</xdr:rowOff>
    </xdr:from>
    <xdr:to>
      <xdr:col>0</xdr:col>
      <xdr:colOff>1885948</xdr:colOff>
      <xdr:row>94</xdr:row>
      <xdr:rowOff>838200</xdr:rowOff>
    </xdr:to>
    <xdr:pic>
      <xdr:nvPicPr>
        <xdr:cNvPr id="73" name="Рисунок 72" descr="C:\Users\User\Desktop\ФОТО ПРАЙС\мишка.jpg"/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88" t="-148" r="-227" b="55852"/>
        <a:stretch/>
      </xdr:blipFill>
      <xdr:spPr bwMode="auto">
        <a:xfrm>
          <a:off x="57149" y="33232725"/>
          <a:ext cx="1828799" cy="2847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2066925</xdr:colOff>
      <xdr:row>92</xdr:row>
      <xdr:rowOff>76200</xdr:rowOff>
    </xdr:from>
    <xdr:to>
      <xdr:col>0</xdr:col>
      <xdr:colOff>3800475</xdr:colOff>
      <xdr:row>94</xdr:row>
      <xdr:rowOff>704850</xdr:rowOff>
    </xdr:to>
    <xdr:pic>
      <xdr:nvPicPr>
        <xdr:cNvPr id="74" name="Рисунок 73" descr="C:\Users\User\Desktop\ФОТО ПРАЙС\мишка.jpg"/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9" t="43852" r="225" b="35703"/>
        <a:stretch/>
      </xdr:blipFill>
      <xdr:spPr bwMode="auto">
        <a:xfrm>
          <a:off x="2066925" y="34775775"/>
          <a:ext cx="1733550" cy="1314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4133850</xdr:colOff>
      <xdr:row>81</xdr:row>
      <xdr:rowOff>47626</xdr:rowOff>
    </xdr:from>
    <xdr:to>
      <xdr:col>0</xdr:col>
      <xdr:colOff>5762625</xdr:colOff>
      <xdr:row>85</xdr:row>
      <xdr:rowOff>161926</xdr:rowOff>
    </xdr:to>
    <xdr:pic>
      <xdr:nvPicPr>
        <xdr:cNvPr id="75" name="Рисунок 74" descr="C:\Users\User\Desktop\ФОТО ПРАЙС\киска.jpg"/>
        <xdr:cNvPicPr/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" t="-1" r="61174" b="52373"/>
        <a:stretch/>
      </xdr:blipFill>
      <xdr:spPr bwMode="auto">
        <a:xfrm>
          <a:off x="4133850" y="26974801"/>
          <a:ext cx="1628775" cy="2838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4124326</xdr:colOff>
      <xdr:row>85</xdr:row>
      <xdr:rowOff>352424</xdr:rowOff>
    </xdr:from>
    <xdr:to>
      <xdr:col>0</xdr:col>
      <xdr:colOff>5724526</xdr:colOff>
      <xdr:row>89</xdr:row>
      <xdr:rowOff>314325</xdr:rowOff>
    </xdr:to>
    <xdr:pic>
      <xdr:nvPicPr>
        <xdr:cNvPr id="76" name="Рисунок 75" descr="C:\Users\User\Desktop\ФОТО ПРАЙС\киска.jpg"/>
        <xdr:cNvPicPr/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78" t="66806" r="62755" b="110"/>
        <a:stretch/>
      </xdr:blipFill>
      <xdr:spPr bwMode="auto">
        <a:xfrm>
          <a:off x="4124326" y="30003749"/>
          <a:ext cx="1600200" cy="197167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567"/>
  <sheetViews>
    <sheetView tabSelected="1" zoomScaleNormal="100" zoomScaleSheetLayoutView="100" workbookViewId="0">
      <pane ySplit="2" topLeftCell="A3" activePane="bottomLeft" state="frozen"/>
      <selection pane="bottomLeft" activeCell="A2" sqref="A2"/>
    </sheetView>
  </sheetViews>
  <sheetFormatPr defaultColWidth="9" defaultRowHeight="12.75" x14ac:dyDescent="0.2"/>
  <cols>
    <col min="1" max="1" width="91.85546875" style="5" customWidth="1"/>
    <col min="2" max="2" width="23.28515625" style="6" customWidth="1"/>
    <col min="3" max="3" width="16.140625" style="7" customWidth="1"/>
    <col min="4" max="4" width="11.42578125" style="7" customWidth="1"/>
    <col min="5" max="5" width="13.5703125" style="10" customWidth="1"/>
    <col min="6" max="6" width="4.85546875" style="8" customWidth="1"/>
    <col min="7" max="7" width="9.85546875" style="14" bestFit="1" customWidth="1"/>
    <col min="8" max="9" width="10.28515625" style="14" customWidth="1"/>
    <col min="10" max="10" width="13.5703125" style="19" customWidth="1"/>
    <col min="11" max="31" width="9" style="19"/>
    <col min="32" max="16384" width="9" style="2"/>
  </cols>
  <sheetData>
    <row r="1" spans="1:31" ht="40.5" customHeight="1" x14ac:dyDescent="0.3">
      <c r="A1" s="9"/>
      <c r="B1" s="150" t="s">
        <v>16</v>
      </c>
      <c r="C1" s="150"/>
      <c r="D1" s="150"/>
      <c r="E1" s="150"/>
      <c r="F1" s="150"/>
      <c r="G1" s="150"/>
      <c r="H1" s="12"/>
      <c r="I1" s="43">
        <f>I174</f>
        <v>0</v>
      </c>
      <c r="J1" s="46"/>
    </row>
    <row r="2" spans="1:31" s="1" customFormat="1" ht="18" customHeight="1" x14ac:dyDescent="0.2">
      <c r="A2" s="42"/>
      <c r="B2" s="42" t="s">
        <v>0</v>
      </c>
      <c r="C2" s="41" t="s">
        <v>5</v>
      </c>
      <c r="D2" s="41" t="s">
        <v>10</v>
      </c>
      <c r="E2" s="41" t="s">
        <v>7</v>
      </c>
      <c r="F2" s="42" t="s">
        <v>8</v>
      </c>
      <c r="G2" s="15" t="s">
        <v>9</v>
      </c>
      <c r="H2" s="17" t="s">
        <v>11</v>
      </c>
      <c r="I2" s="15" t="s">
        <v>12</v>
      </c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</row>
    <row r="3" spans="1:31" s="4" customFormat="1" ht="28.5" customHeight="1" x14ac:dyDescent="0.2">
      <c r="A3" s="33"/>
      <c r="B3" s="16" t="s">
        <v>19</v>
      </c>
      <c r="C3" s="16"/>
      <c r="D3" s="16"/>
      <c r="E3" s="16"/>
      <c r="F3" s="16"/>
      <c r="G3" s="16"/>
      <c r="H3" s="16"/>
      <c r="I3" s="44"/>
      <c r="J3" s="5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1:31" s="19" customFormat="1" ht="19.5" customHeight="1" x14ac:dyDescent="0.2">
      <c r="A4" s="3" t="s">
        <v>131</v>
      </c>
      <c r="B4" s="34"/>
      <c r="C4" s="35"/>
      <c r="D4" s="34"/>
      <c r="E4" s="34"/>
      <c r="F4" s="34"/>
      <c r="G4" s="34"/>
      <c r="H4" s="34"/>
      <c r="I4" s="56"/>
      <c r="J4" s="50"/>
    </row>
    <row r="5" spans="1:31" s="19" customFormat="1" ht="21.75" customHeight="1" x14ac:dyDescent="0.2">
      <c r="A5" s="142"/>
      <c r="B5" s="143" t="s">
        <v>130</v>
      </c>
      <c r="C5" s="144" t="s">
        <v>114</v>
      </c>
      <c r="D5" s="119" t="s">
        <v>49</v>
      </c>
      <c r="E5" s="52" t="s">
        <v>121</v>
      </c>
      <c r="F5" s="64" t="s">
        <v>1</v>
      </c>
      <c r="G5" s="72">
        <v>1100</v>
      </c>
      <c r="H5" s="60"/>
      <c r="I5" s="13">
        <f t="shared" ref="I5:I17" si="0">G5*H5</f>
        <v>0</v>
      </c>
      <c r="J5" s="50"/>
    </row>
    <row r="6" spans="1:31" s="19" customFormat="1" ht="21.75" customHeight="1" x14ac:dyDescent="0.2">
      <c r="A6" s="142"/>
      <c r="B6" s="143"/>
      <c r="C6" s="144"/>
      <c r="D6" s="120"/>
      <c r="E6" s="52" t="s">
        <v>125</v>
      </c>
      <c r="F6" s="64" t="s">
        <v>1</v>
      </c>
      <c r="G6" s="72">
        <v>1100</v>
      </c>
      <c r="H6" s="60"/>
      <c r="I6" s="13">
        <f t="shared" si="0"/>
        <v>0</v>
      </c>
      <c r="J6" s="50"/>
    </row>
    <row r="7" spans="1:31" s="19" customFormat="1" ht="21.75" customHeight="1" x14ac:dyDescent="0.2">
      <c r="A7" s="142"/>
      <c r="B7" s="143"/>
      <c r="C7" s="144"/>
      <c r="D7" s="120"/>
      <c r="E7" s="52" t="s">
        <v>126</v>
      </c>
      <c r="F7" s="64" t="s">
        <v>1</v>
      </c>
      <c r="G7" s="72">
        <v>1100</v>
      </c>
      <c r="H7" s="60"/>
      <c r="I7" s="13">
        <f>G7*H7</f>
        <v>0</v>
      </c>
      <c r="J7" s="50"/>
    </row>
    <row r="8" spans="1:31" s="19" customFormat="1" ht="21.75" customHeight="1" x14ac:dyDescent="0.2">
      <c r="A8" s="142"/>
      <c r="B8" s="143"/>
      <c r="C8" s="144"/>
      <c r="D8" s="121"/>
      <c r="E8" s="52" t="s">
        <v>124</v>
      </c>
      <c r="F8" s="64" t="s">
        <v>1</v>
      </c>
      <c r="G8" s="72">
        <v>1100</v>
      </c>
      <c r="H8" s="60"/>
      <c r="I8" s="13">
        <f t="shared" si="0"/>
        <v>0</v>
      </c>
      <c r="J8" s="50"/>
    </row>
    <row r="9" spans="1:31" s="19" customFormat="1" ht="21.75" customHeight="1" x14ac:dyDescent="0.2">
      <c r="A9" s="142"/>
      <c r="B9" s="143"/>
      <c r="C9" s="144"/>
      <c r="D9" s="107" t="s">
        <v>100</v>
      </c>
      <c r="E9" s="52" t="s">
        <v>122</v>
      </c>
      <c r="F9" s="64" t="s">
        <v>1</v>
      </c>
      <c r="G9" s="72">
        <v>1100</v>
      </c>
      <c r="H9" s="60"/>
      <c r="I9" s="13">
        <f>G9*H9</f>
        <v>0</v>
      </c>
      <c r="J9" s="50"/>
    </row>
    <row r="10" spans="1:31" s="19" customFormat="1" ht="21.75" customHeight="1" x14ac:dyDescent="0.2">
      <c r="A10" s="142"/>
      <c r="B10" s="143"/>
      <c r="C10" s="144"/>
      <c r="D10" s="119" t="s">
        <v>51</v>
      </c>
      <c r="E10" s="52" t="s">
        <v>123</v>
      </c>
      <c r="F10" s="64" t="s">
        <v>1</v>
      </c>
      <c r="G10" s="72">
        <v>1100</v>
      </c>
      <c r="H10" s="60"/>
      <c r="I10" s="13">
        <f t="shared" si="0"/>
        <v>0</v>
      </c>
      <c r="J10" s="50"/>
    </row>
    <row r="11" spans="1:31" s="19" customFormat="1" ht="21.75" customHeight="1" x14ac:dyDescent="0.2">
      <c r="A11" s="142"/>
      <c r="B11" s="143"/>
      <c r="C11" s="144"/>
      <c r="D11" s="120"/>
      <c r="E11" s="52" t="s">
        <v>127</v>
      </c>
      <c r="F11" s="64" t="s">
        <v>1</v>
      </c>
      <c r="G11" s="72">
        <v>1100</v>
      </c>
      <c r="H11" s="60"/>
      <c r="I11" s="13">
        <f t="shared" si="0"/>
        <v>0</v>
      </c>
      <c r="J11" s="50"/>
    </row>
    <row r="12" spans="1:31" s="19" customFormat="1" ht="21.75" customHeight="1" x14ac:dyDescent="0.2">
      <c r="A12" s="142"/>
      <c r="B12" s="143"/>
      <c r="C12" s="144"/>
      <c r="D12" s="120"/>
      <c r="E12" s="52" t="s">
        <v>128</v>
      </c>
      <c r="F12" s="64" t="s">
        <v>1</v>
      </c>
      <c r="G12" s="72">
        <v>1100</v>
      </c>
      <c r="H12" s="60"/>
      <c r="I12" s="13">
        <v>0</v>
      </c>
      <c r="J12" s="50"/>
    </row>
    <row r="13" spans="1:31" s="19" customFormat="1" ht="21.75" customHeight="1" x14ac:dyDescent="0.2">
      <c r="A13" s="142"/>
      <c r="B13" s="143"/>
      <c r="C13" s="144"/>
      <c r="D13" s="121"/>
      <c r="E13" s="52" t="s">
        <v>129</v>
      </c>
      <c r="F13" s="64" t="s">
        <v>1</v>
      </c>
      <c r="G13" s="72">
        <v>1100</v>
      </c>
      <c r="H13" s="60"/>
      <c r="I13" s="13">
        <f t="shared" si="0"/>
        <v>0</v>
      </c>
      <c r="J13" s="50"/>
    </row>
    <row r="14" spans="1:31" s="19" customFormat="1" ht="21.75" customHeight="1" x14ac:dyDescent="0.2">
      <c r="A14" s="142"/>
      <c r="B14" s="143"/>
      <c r="C14" s="144"/>
      <c r="D14" s="119" t="s">
        <v>101</v>
      </c>
      <c r="E14" s="52" t="s">
        <v>132</v>
      </c>
      <c r="F14" s="64" t="s">
        <v>1</v>
      </c>
      <c r="G14" s="72">
        <v>1100</v>
      </c>
      <c r="H14" s="60"/>
      <c r="I14" s="13">
        <f t="shared" si="0"/>
        <v>0</v>
      </c>
      <c r="J14" s="50"/>
    </row>
    <row r="15" spans="1:31" s="19" customFormat="1" ht="21.75" customHeight="1" x14ac:dyDescent="0.2">
      <c r="A15" s="142"/>
      <c r="B15" s="143"/>
      <c r="C15" s="144"/>
      <c r="D15" s="120"/>
      <c r="E15" s="52" t="s">
        <v>133</v>
      </c>
      <c r="F15" s="64" t="s">
        <v>1</v>
      </c>
      <c r="G15" s="72">
        <v>1100</v>
      </c>
      <c r="H15" s="60"/>
      <c r="I15" s="13">
        <f t="shared" si="0"/>
        <v>0</v>
      </c>
      <c r="J15" s="50"/>
    </row>
    <row r="16" spans="1:31" s="19" customFormat="1" ht="21.75" customHeight="1" x14ac:dyDescent="0.2">
      <c r="A16" s="142"/>
      <c r="B16" s="143"/>
      <c r="C16" s="144"/>
      <c r="D16" s="120"/>
      <c r="E16" s="52" t="s">
        <v>134</v>
      </c>
      <c r="F16" s="64" t="s">
        <v>1</v>
      </c>
      <c r="G16" s="72">
        <v>1100</v>
      </c>
      <c r="H16" s="60"/>
      <c r="I16" s="13">
        <f>G16*H16</f>
        <v>0</v>
      </c>
      <c r="J16" s="50"/>
    </row>
    <row r="17" spans="1:10" s="19" customFormat="1" ht="21.75" customHeight="1" x14ac:dyDescent="0.2">
      <c r="A17" s="142"/>
      <c r="B17" s="143"/>
      <c r="C17" s="144"/>
      <c r="D17" s="121"/>
      <c r="E17" s="52" t="s">
        <v>135</v>
      </c>
      <c r="F17" s="64" t="s">
        <v>1</v>
      </c>
      <c r="G17" s="72">
        <v>1100</v>
      </c>
      <c r="H17" s="60"/>
      <c r="I17" s="13">
        <f t="shared" si="0"/>
        <v>0</v>
      </c>
      <c r="J17" s="50"/>
    </row>
    <row r="18" spans="1:10" s="19" customFormat="1" ht="24.75" customHeight="1" x14ac:dyDescent="0.2">
      <c r="A18" s="142"/>
      <c r="B18" s="143" t="s">
        <v>210</v>
      </c>
      <c r="C18" s="144" t="s">
        <v>211</v>
      </c>
      <c r="D18" s="119" t="s">
        <v>49</v>
      </c>
      <c r="E18" s="52" t="s">
        <v>212</v>
      </c>
      <c r="F18" s="64" t="s">
        <v>1</v>
      </c>
      <c r="G18" s="72">
        <v>690</v>
      </c>
      <c r="H18" s="60"/>
      <c r="I18" s="13">
        <f t="shared" ref="I18:I19" si="1">G18*H18</f>
        <v>0</v>
      </c>
      <c r="J18" s="50"/>
    </row>
    <row r="19" spans="1:10" s="19" customFormat="1" ht="24.75" customHeight="1" x14ac:dyDescent="0.2">
      <c r="A19" s="142"/>
      <c r="B19" s="143"/>
      <c r="C19" s="144"/>
      <c r="D19" s="120"/>
      <c r="E19" s="52" t="s">
        <v>213</v>
      </c>
      <c r="F19" s="64" t="s">
        <v>1</v>
      </c>
      <c r="G19" s="72">
        <v>690</v>
      </c>
      <c r="H19" s="60"/>
      <c r="I19" s="13">
        <f t="shared" si="1"/>
        <v>0</v>
      </c>
      <c r="J19" s="50"/>
    </row>
    <row r="20" spans="1:10" s="19" customFormat="1" ht="24.75" customHeight="1" x14ac:dyDescent="0.2">
      <c r="A20" s="142"/>
      <c r="B20" s="143"/>
      <c r="C20" s="144"/>
      <c r="D20" s="120"/>
      <c r="E20" s="52" t="s">
        <v>214</v>
      </c>
      <c r="F20" s="64" t="s">
        <v>1</v>
      </c>
      <c r="G20" s="72">
        <v>690</v>
      </c>
      <c r="H20" s="60"/>
      <c r="I20" s="13">
        <f>G20*H20</f>
        <v>0</v>
      </c>
      <c r="J20" s="50"/>
    </row>
    <row r="21" spans="1:10" s="19" customFormat="1" ht="24.75" customHeight="1" x14ac:dyDescent="0.2">
      <c r="A21" s="142"/>
      <c r="B21" s="143"/>
      <c r="C21" s="144"/>
      <c r="D21" s="119" t="s">
        <v>138</v>
      </c>
      <c r="E21" s="52" t="s">
        <v>215</v>
      </c>
      <c r="F21" s="64" t="s">
        <v>1</v>
      </c>
      <c r="G21" s="72">
        <v>690</v>
      </c>
      <c r="H21" s="60"/>
      <c r="I21" s="13">
        <f>G21*H21</f>
        <v>0</v>
      </c>
      <c r="J21" s="50"/>
    </row>
    <row r="22" spans="1:10" s="19" customFormat="1" ht="24.75" customHeight="1" x14ac:dyDescent="0.2">
      <c r="A22" s="142"/>
      <c r="B22" s="143"/>
      <c r="C22" s="144"/>
      <c r="D22" s="120"/>
      <c r="E22" s="52" t="s">
        <v>216</v>
      </c>
      <c r="F22" s="64" t="s">
        <v>1</v>
      </c>
      <c r="G22" s="72">
        <v>690</v>
      </c>
      <c r="H22" s="60"/>
      <c r="I22" s="13">
        <f>G22*H22</f>
        <v>0</v>
      </c>
      <c r="J22" s="50"/>
    </row>
    <row r="23" spans="1:10" s="19" customFormat="1" ht="24.75" customHeight="1" x14ac:dyDescent="0.2">
      <c r="A23" s="142"/>
      <c r="B23" s="143"/>
      <c r="C23" s="144"/>
      <c r="D23" s="120"/>
      <c r="E23" s="52" t="s">
        <v>217</v>
      </c>
      <c r="F23" s="64" t="s">
        <v>1</v>
      </c>
      <c r="G23" s="72">
        <v>690</v>
      </c>
      <c r="H23" s="60"/>
      <c r="I23" s="13">
        <f>G23*H23</f>
        <v>0</v>
      </c>
      <c r="J23" s="50"/>
    </row>
    <row r="24" spans="1:10" s="19" customFormat="1" ht="24.75" customHeight="1" x14ac:dyDescent="0.2">
      <c r="A24" s="142"/>
      <c r="B24" s="143"/>
      <c r="C24" s="144"/>
      <c r="D24" s="119" t="s">
        <v>51</v>
      </c>
      <c r="E24" s="52" t="s">
        <v>230</v>
      </c>
      <c r="F24" s="64" t="s">
        <v>1</v>
      </c>
      <c r="G24" s="72">
        <v>690</v>
      </c>
      <c r="H24" s="60"/>
      <c r="I24" s="13">
        <f t="shared" ref="I24:I25" si="2">G24*H24</f>
        <v>0</v>
      </c>
      <c r="J24" s="50"/>
    </row>
    <row r="25" spans="1:10" s="19" customFormat="1" ht="24.75" customHeight="1" x14ac:dyDescent="0.2">
      <c r="A25" s="142"/>
      <c r="B25" s="143"/>
      <c r="C25" s="144"/>
      <c r="D25" s="120"/>
      <c r="E25" s="52" t="s">
        <v>231</v>
      </c>
      <c r="F25" s="64" t="s">
        <v>1</v>
      </c>
      <c r="G25" s="72">
        <v>690</v>
      </c>
      <c r="H25" s="60"/>
      <c r="I25" s="13">
        <f t="shared" si="2"/>
        <v>0</v>
      </c>
      <c r="J25" s="50"/>
    </row>
    <row r="26" spans="1:10" s="19" customFormat="1" ht="24.75" customHeight="1" x14ac:dyDescent="0.2">
      <c r="A26" s="142"/>
      <c r="B26" s="143"/>
      <c r="C26" s="144"/>
      <c r="D26" s="120"/>
      <c r="E26" s="52" t="s">
        <v>232</v>
      </c>
      <c r="F26" s="64" t="s">
        <v>1</v>
      </c>
      <c r="G26" s="72">
        <v>690</v>
      </c>
      <c r="H26" s="60"/>
      <c r="I26" s="13">
        <v>0</v>
      </c>
      <c r="J26" s="50"/>
    </row>
    <row r="27" spans="1:10" s="19" customFormat="1" ht="24.75" customHeight="1" x14ac:dyDescent="0.2">
      <c r="A27" s="142"/>
      <c r="B27" s="143"/>
      <c r="C27" s="144"/>
      <c r="D27" s="119" t="s">
        <v>50</v>
      </c>
      <c r="E27" s="52" t="s">
        <v>218</v>
      </c>
      <c r="F27" s="64" t="s">
        <v>1</v>
      </c>
      <c r="G27" s="72">
        <v>690</v>
      </c>
      <c r="H27" s="60"/>
      <c r="I27" s="13">
        <f t="shared" ref="I27:I28" si="3">G27*H27</f>
        <v>0</v>
      </c>
      <c r="J27" s="50"/>
    </row>
    <row r="28" spans="1:10" s="19" customFormat="1" ht="24.75" customHeight="1" x14ac:dyDescent="0.2">
      <c r="A28" s="142"/>
      <c r="B28" s="143"/>
      <c r="C28" s="144"/>
      <c r="D28" s="120"/>
      <c r="E28" s="52" t="s">
        <v>219</v>
      </c>
      <c r="F28" s="64" t="s">
        <v>1</v>
      </c>
      <c r="G28" s="72">
        <v>690</v>
      </c>
      <c r="H28" s="60"/>
      <c r="I28" s="13">
        <f t="shared" si="3"/>
        <v>0</v>
      </c>
      <c r="J28" s="50"/>
    </row>
    <row r="29" spans="1:10" s="19" customFormat="1" ht="24.75" customHeight="1" x14ac:dyDescent="0.2">
      <c r="A29" s="142"/>
      <c r="B29" s="143"/>
      <c r="C29" s="144"/>
      <c r="D29" s="120"/>
      <c r="E29" s="52" t="s">
        <v>220</v>
      </c>
      <c r="F29" s="64" t="s">
        <v>1</v>
      </c>
      <c r="G29" s="72">
        <v>690</v>
      </c>
      <c r="H29" s="60"/>
      <c r="I29" s="13">
        <f>G29*H29</f>
        <v>0</v>
      </c>
      <c r="J29" s="50"/>
    </row>
    <row r="30" spans="1:10" s="19" customFormat="1" ht="39" customHeight="1" x14ac:dyDescent="0.2">
      <c r="A30" s="142"/>
      <c r="B30" s="143" t="s">
        <v>136</v>
      </c>
      <c r="C30" s="144" t="s">
        <v>114</v>
      </c>
      <c r="D30" s="119" t="s">
        <v>49</v>
      </c>
      <c r="E30" s="52" t="s">
        <v>102</v>
      </c>
      <c r="F30" s="64" t="s">
        <v>1</v>
      </c>
      <c r="G30" s="72">
        <v>590</v>
      </c>
      <c r="H30" s="60"/>
      <c r="I30" s="13">
        <f t="shared" ref="I30:I95" si="4">G30*H30</f>
        <v>0</v>
      </c>
      <c r="J30" s="50"/>
    </row>
    <row r="31" spans="1:10" s="19" customFormat="1" ht="39" customHeight="1" x14ac:dyDescent="0.2">
      <c r="A31" s="142"/>
      <c r="B31" s="143"/>
      <c r="C31" s="144"/>
      <c r="D31" s="120"/>
      <c r="E31" s="52" t="s">
        <v>103</v>
      </c>
      <c r="F31" s="64" t="s">
        <v>1</v>
      </c>
      <c r="G31" s="72">
        <v>590</v>
      </c>
      <c r="H31" s="60"/>
      <c r="I31" s="13">
        <f t="shared" si="4"/>
        <v>0</v>
      </c>
      <c r="J31" s="50"/>
    </row>
    <row r="32" spans="1:10" s="19" customFormat="1" ht="39" customHeight="1" x14ac:dyDescent="0.2">
      <c r="A32" s="142"/>
      <c r="B32" s="143"/>
      <c r="C32" s="144"/>
      <c r="D32" s="121"/>
      <c r="E32" s="52" t="s">
        <v>104</v>
      </c>
      <c r="F32" s="64" t="s">
        <v>1</v>
      </c>
      <c r="G32" s="72">
        <v>590</v>
      </c>
      <c r="H32" s="60"/>
      <c r="I32" s="13">
        <f t="shared" si="4"/>
        <v>0</v>
      </c>
      <c r="J32" s="50"/>
    </row>
    <row r="33" spans="1:31" s="19" customFormat="1" ht="39" customHeight="1" x14ac:dyDescent="0.2">
      <c r="A33" s="142"/>
      <c r="B33" s="143"/>
      <c r="C33" s="144"/>
      <c r="D33" s="119" t="s">
        <v>100</v>
      </c>
      <c r="E33" s="52" t="s">
        <v>105</v>
      </c>
      <c r="F33" s="64" t="s">
        <v>1</v>
      </c>
      <c r="G33" s="72">
        <v>590</v>
      </c>
      <c r="H33" s="60"/>
      <c r="I33" s="13">
        <f t="shared" si="4"/>
        <v>0</v>
      </c>
      <c r="J33" s="50"/>
    </row>
    <row r="34" spans="1:31" s="19" customFormat="1" ht="39" customHeight="1" x14ac:dyDescent="0.2">
      <c r="A34" s="142"/>
      <c r="B34" s="143"/>
      <c r="C34" s="144"/>
      <c r="D34" s="120"/>
      <c r="E34" s="52" t="s">
        <v>106</v>
      </c>
      <c r="F34" s="64" t="s">
        <v>1</v>
      </c>
      <c r="G34" s="72">
        <v>590</v>
      </c>
      <c r="H34" s="60"/>
      <c r="I34" s="13">
        <f t="shared" si="4"/>
        <v>0</v>
      </c>
      <c r="J34" s="50"/>
    </row>
    <row r="35" spans="1:31" s="19" customFormat="1" ht="39" customHeight="1" x14ac:dyDescent="0.2">
      <c r="A35" s="142"/>
      <c r="B35" s="143"/>
      <c r="C35" s="144"/>
      <c r="D35" s="121"/>
      <c r="E35" s="52" t="s">
        <v>107</v>
      </c>
      <c r="F35" s="64" t="s">
        <v>1</v>
      </c>
      <c r="G35" s="72">
        <v>590</v>
      </c>
      <c r="H35" s="60"/>
      <c r="I35" s="13">
        <f t="shared" si="4"/>
        <v>0</v>
      </c>
      <c r="J35" s="50"/>
    </row>
    <row r="36" spans="1:31" s="19" customFormat="1" ht="39" customHeight="1" x14ac:dyDescent="0.2">
      <c r="A36" s="142"/>
      <c r="B36" s="143"/>
      <c r="C36" s="144"/>
      <c r="D36" s="119" t="s">
        <v>51</v>
      </c>
      <c r="E36" s="52" t="s">
        <v>111</v>
      </c>
      <c r="F36" s="64" t="s">
        <v>1</v>
      </c>
      <c r="G36" s="72">
        <v>590</v>
      </c>
      <c r="H36" s="60"/>
      <c r="I36" s="13">
        <f t="shared" si="4"/>
        <v>0</v>
      </c>
      <c r="J36" s="50"/>
    </row>
    <row r="37" spans="1:31" s="19" customFormat="1" ht="39" customHeight="1" x14ac:dyDescent="0.2">
      <c r="A37" s="142"/>
      <c r="B37" s="143"/>
      <c r="C37" s="144"/>
      <c r="D37" s="120"/>
      <c r="E37" s="52" t="s">
        <v>112</v>
      </c>
      <c r="F37" s="64" t="s">
        <v>1</v>
      </c>
      <c r="G37" s="72">
        <v>590</v>
      </c>
      <c r="H37" s="60"/>
      <c r="I37" s="13">
        <f t="shared" si="4"/>
        <v>0</v>
      </c>
      <c r="J37" s="50"/>
    </row>
    <row r="38" spans="1:31" s="19" customFormat="1" ht="39" customHeight="1" x14ac:dyDescent="0.2">
      <c r="A38" s="142"/>
      <c r="B38" s="143"/>
      <c r="C38" s="144"/>
      <c r="D38" s="121"/>
      <c r="E38" s="52" t="s">
        <v>113</v>
      </c>
      <c r="F38" s="64" t="s">
        <v>1</v>
      </c>
      <c r="G38" s="72">
        <v>590</v>
      </c>
      <c r="H38" s="60"/>
      <c r="I38" s="13">
        <f t="shared" si="4"/>
        <v>0</v>
      </c>
      <c r="J38" s="50"/>
    </row>
    <row r="39" spans="1:31" s="19" customFormat="1" ht="39" customHeight="1" x14ac:dyDescent="0.2">
      <c r="A39" s="142"/>
      <c r="B39" s="143"/>
      <c r="C39" s="144"/>
      <c r="D39" s="119" t="s">
        <v>101</v>
      </c>
      <c r="E39" s="52" t="s">
        <v>108</v>
      </c>
      <c r="F39" s="64" t="s">
        <v>1</v>
      </c>
      <c r="G39" s="72">
        <v>590</v>
      </c>
      <c r="H39" s="60"/>
      <c r="I39" s="13">
        <f t="shared" si="4"/>
        <v>0</v>
      </c>
      <c r="J39" s="50"/>
    </row>
    <row r="40" spans="1:31" s="19" customFormat="1" ht="39" customHeight="1" x14ac:dyDescent="0.2">
      <c r="A40" s="142"/>
      <c r="B40" s="143"/>
      <c r="C40" s="144"/>
      <c r="D40" s="120"/>
      <c r="E40" s="52" t="s">
        <v>109</v>
      </c>
      <c r="F40" s="64" t="s">
        <v>1</v>
      </c>
      <c r="G40" s="72">
        <v>590</v>
      </c>
      <c r="H40" s="60"/>
      <c r="I40" s="13">
        <f t="shared" si="4"/>
        <v>0</v>
      </c>
      <c r="J40" s="50"/>
    </row>
    <row r="41" spans="1:31" s="19" customFormat="1" ht="39" customHeight="1" x14ac:dyDescent="0.2">
      <c r="A41" s="142"/>
      <c r="B41" s="143"/>
      <c r="C41" s="144"/>
      <c r="D41" s="121"/>
      <c r="E41" s="52" t="s">
        <v>110</v>
      </c>
      <c r="F41" s="64" t="s">
        <v>1</v>
      </c>
      <c r="G41" s="72">
        <v>590</v>
      </c>
      <c r="H41" s="60"/>
      <c r="I41" s="13">
        <f t="shared" si="4"/>
        <v>0</v>
      </c>
      <c r="J41" s="50"/>
    </row>
    <row r="42" spans="1:31" ht="38.25" customHeight="1" x14ac:dyDescent="0.2">
      <c r="A42" s="152"/>
      <c r="B42" s="143" t="s">
        <v>227</v>
      </c>
      <c r="C42" s="148" t="s">
        <v>166</v>
      </c>
      <c r="D42" s="144" t="s">
        <v>6</v>
      </c>
      <c r="E42" s="74" t="s">
        <v>167</v>
      </c>
      <c r="F42" s="64" t="s">
        <v>1</v>
      </c>
      <c r="G42" s="78">
        <v>495</v>
      </c>
      <c r="H42" s="76"/>
      <c r="I42" s="13">
        <f>G42*H42</f>
        <v>0</v>
      </c>
      <c r="J42" s="77"/>
      <c r="X42" s="2"/>
      <c r="Y42" s="2"/>
      <c r="Z42" s="2"/>
      <c r="AA42" s="2"/>
      <c r="AB42" s="2"/>
      <c r="AC42" s="2"/>
      <c r="AD42" s="2"/>
      <c r="AE42" s="2"/>
    </row>
    <row r="43" spans="1:31" ht="38.25" customHeight="1" x14ac:dyDescent="0.2">
      <c r="A43" s="152"/>
      <c r="B43" s="143"/>
      <c r="C43" s="148"/>
      <c r="D43" s="144"/>
      <c r="E43" s="74" t="s">
        <v>168</v>
      </c>
      <c r="F43" s="64" t="s">
        <v>1</v>
      </c>
      <c r="G43" s="78">
        <v>495</v>
      </c>
      <c r="H43" s="76"/>
      <c r="I43" s="13">
        <f>G43*H43</f>
        <v>0</v>
      </c>
      <c r="J43" s="77"/>
      <c r="X43" s="2"/>
      <c r="Y43" s="2"/>
      <c r="Z43" s="2"/>
      <c r="AA43" s="2"/>
      <c r="AB43" s="2"/>
      <c r="AC43" s="2"/>
      <c r="AD43" s="2"/>
      <c r="AE43" s="2"/>
    </row>
    <row r="44" spans="1:31" ht="38.25" customHeight="1" x14ac:dyDescent="0.2">
      <c r="A44" s="152"/>
      <c r="B44" s="143"/>
      <c r="C44" s="148"/>
      <c r="D44" s="144"/>
      <c r="E44" s="74" t="s">
        <v>169</v>
      </c>
      <c r="F44" s="64" t="s">
        <v>1</v>
      </c>
      <c r="G44" s="78">
        <v>495</v>
      </c>
      <c r="H44" s="76"/>
      <c r="I44" s="13">
        <f>G44*H44</f>
        <v>0</v>
      </c>
      <c r="J44" s="77"/>
      <c r="X44" s="2"/>
      <c r="Y44" s="2"/>
      <c r="Z44" s="2"/>
      <c r="AA44" s="2"/>
      <c r="AB44" s="2"/>
      <c r="AC44" s="2"/>
      <c r="AD44" s="2"/>
      <c r="AE44" s="2"/>
    </row>
    <row r="45" spans="1:31" ht="38.25" customHeight="1" x14ac:dyDescent="0.2">
      <c r="A45" s="152"/>
      <c r="B45" s="143"/>
      <c r="C45" s="148"/>
      <c r="D45" s="144" t="s">
        <v>2</v>
      </c>
      <c r="E45" s="74" t="s">
        <v>170</v>
      </c>
      <c r="F45" s="64" t="s">
        <v>1</v>
      </c>
      <c r="G45" s="78">
        <v>495</v>
      </c>
      <c r="H45" s="76"/>
      <c r="I45" s="13">
        <f>G45*H45</f>
        <v>0</v>
      </c>
      <c r="J45" s="77"/>
      <c r="X45" s="2"/>
      <c r="Y45" s="2"/>
      <c r="Z45" s="2"/>
      <c r="AA45" s="2"/>
      <c r="AB45" s="2"/>
      <c r="AC45" s="2"/>
      <c r="AD45" s="2"/>
      <c r="AE45" s="2"/>
    </row>
    <row r="46" spans="1:31" ht="38.25" customHeight="1" x14ac:dyDescent="0.2">
      <c r="A46" s="152"/>
      <c r="B46" s="143"/>
      <c r="C46" s="148"/>
      <c r="D46" s="144"/>
      <c r="E46" s="74" t="s">
        <v>171</v>
      </c>
      <c r="F46" s="64" t="s">
        <v>1</v>
      </c>
      <c r="G46" s="78">
        <v>495</v>
      </c>
      <c r="H46" s="76"/>
      <c r="I46" s="13">
        <f t="shared" ref="I46:I53" si="5">G46*H46</f>
        <v>0</v>
      </c>
      <c r="J46" s="77"/>
      <c r="X46" s="2"/>
      <c r="Y46" s="2"/>
      <c r="Z46" s="2"/>
      <c r="AA46" s="2"/>
      <c r="AB46" s="2"/>
      <c r="AC46" s="2"/>
      <c r="AD46" s="2"/>
      <c r="AE46" s="2"/>
    </row>
    <row r="47" spans="1:31" ht="38.25" customHeight="1" x14ac:dyDescent="0.2">
      <c r="A47" s="152"/>
      <c r="B47" s="143"/>
      <c r="C47" s="148"/>
      <c r="D47" s="144"/>
      <c r="E47" s="74" t="s">
        <v>172</v>
      </c>
      <c r="F47" s="64" t="s">
        <v>1</v>
      </c>
      <c r="G47" s="78">
        <v>495</v>
      </c>
      <c r="H47" s="76"/>
      <c r="I47" s="13">
        <f t="shared" si="5"/>
        <v>0</v>
      </c>
      <c r="J47" s="77"/>
      <c r="X47" s="2"/>
      <c r="Y47" s="2"/>
      <c r="Z47" s="2"/>
      <c r="AA47" s="2"/>
      <c r="AB47" s="2"/>
      <c r="AC47" s="2"/>
      <c r="AD47" s="2"/>
      <c r="AE47" s="2"/>
    </row>
    <row r="48" spans="1:31" ht="39.75" customHeight="1" x14ac:dyDescent="0.2">
      <c r="A48" s="152"/>
      <c r="B48" s="143"/>
      <c r="C48" s="148"/>
      <c r="D48" s="144" t="s">
        <v>4</v>
      </c>
      <c r="E48" s="74" t="s">
        <v>173</v>
      </c>
      <c r="F48" s="64" t="s">
        <v>1</v>
      </c>
      <c r="G48" s="78">
        <v>495</v>
      </c>
      <c r="H48" s="76"/>
      <c r="I48" s="13">
        <f>G48*H48</f>
        <v>0</v>
      </c>
      <c r="J48" s="77"/>
      <c r="X48" s="2"/>
      <c r="Y48" s="2"/>
      <c r="Z48" s="2"/>
      <c r="AA48" s="2"/>
      <c r="AB48" s="2"/>
      <c r="AC48" s="2"/>
      <c r="AD48" s="2"/>
      <c r="AE48" s="2"/>
    </row>
    <row r="49" spans="1:31" ht="39.75" customHeight="1" x14ac:dyDescent="0.2">
      <c r="A49" s="152"/>
      <c r="B49" s="143"/>
      <c r="C49" s="148"/>
      <c r="D49" s="144"/>
      <c r="E49" s="74" t="s">
        <v>174</v>
      </c>
      <c r="F49" s="64" t="s">
        <v>1</v>
      </c>
      <c r="G49" s="78">
        <v>495</v>
      </c>
      <c r="H49" s="76"/>
      <c r="I49" s="13">
        <f>G49*H49</f>
        <v>0</v>
      </c>
      <c r="J49" s="77"/>
      <c r="X49" s="2"/>
      <c r="Y49" s="2"/>
      <c r="Z49" s="2"/>
      <c r="AA49" s="2"/>
      <c r="AB49" s="2"/>
      <c r="AC49" s="2"/>
      <c r="AD49" s="2"/>
      <c r="AE49" s="2"/>
    </row>
    <row r="50" spans="1:31" ht="39.75" customHeight="1" x14ac:dyDescent="0.2">
      <c r="A50" s="152"/>
      <c r="B50" s="143"/>
      <c r="C50" s="148"/>
      <c r="D50" s="144"/>
      <c r="E50" s="74" t="s">
        <v>175</v>
      </c>
      <c r="F50" s="64" t="s">
        <v>1</v>
      </c>
      <c r="G50" s="78">
        <v>495</v>
      </c>
      <c r="H50" s="76"/>
      <c r="I50" s="13">
        <f>G50*H50</f>
        <v>0</v>
      </c>
      <c r="J50" s="77"/>
      <c r="X50" s="2"/>
      <c r="Y50" s="2"/>
      <c r="Z50" s="2"/>
      <c r="AA50" s="2"/>
      <c r="AB50" s="2"/>
      <c r="AC50" s="2"/>
      <c r="AD50" s="2"/>
      <c r="AE50" s="2"/>
    </row>
    <row r="51" spans="1:31" ht="39.75" customHeight="1" x14ac:dyDescent="0.2">
      <c r="A51" s="152"/>
      <c r="B51" s="143"/>
      <c r="C51" s="148"/>
      <c r="D51" s="144" t="s">
        <v>257</v>
      </c>
      <c r="E51" s="74" t="s">
        <v>254</v>
      </c>
      <c r="F51" s="64" t="s">
        <v>1</v>
      </c>
      <c r="G51" s="78">
        <v>495</v>
      </c>
      <c r="H51" s="76"/>
      <c r="I51" s="13">
        <f t="shared" si="5"/>
        <v>0</v>
      </c>
      <c r="J51" s="77"/>
      <c r="X51" s="2"/>
      <c r="Y51" s="2"/>
      <c r="Z51" s="2"/>
      <c r="AA51" s="2"/>
      <c r="AB51" s="2"/>
      <c r="AC51" s="2"/>
      <c r="AD51" s="2"/>
      <c r="AE51" s="2"/>
    </row>
    <row r="52" spans="1:31" ht="39.75" customHeight="1" x14ac:dyDescent="0.2">
      <c r="A52" s="152"/>
      <c r="B52" s="143"/>
      <c r="C52" s="148"/>
      <c r="D52" s="144"/>
      <c r="E52" s="74" t="s">
        <v>255</v>
      </c>
      <c r="F52" s="64" t="s">
        <v>1</v>
      </c>
      <c r="G52" s="78">
        <v>495</v>
      </c>
      <c r="H52" s="76"/>
      <c r="I52" s="13">
        <f t="shared" si="5"/>
        <v>0</v>
      </c>
      <c r="J52" s="77"/>
      <c r="X52" s="2"/>
      <c r="Y52" s="2"/>
      <c r="Z52" s="2"/>
      <c r="AA52" s="2"/>
      <c r="AB52" s="2"/>
      <c r="AC52" s="2"/>
      <c r="AD52" s="2"/>
      <c r="AE52" s="2"/>
    </row>
    <row r="53" spans="1:31" ht="39.75" customHeight="1" x14ac:dyDescent="0.2">
      <c r="A53" s="152"/>
      <c r="B53" s="143"/>
      <c r="C53" s="148"/>
      <c r="D53" s="144"/>
      <c r="E53" s="74" t="s">
        <v>256</v>
      </c>
      <c r="F53" s="64" t="s">
        <v>1</v>
      </c>
      <c r="G53" s="78">
        <v>495</v>
      </c>
      <c r="H53" s="76"/>
      <c r="I53" s="13">
        <f t="shared" si="5"/>
        <v>0</v>
      </c>
      <c r="J53" s="77"/>
      <c r="X53" s="2"/>
      <c r="Y53" s="2"/>
      <c r="Z53" s="2"/>
      <c r="AA53" s="2"/>
      <c r="AB53" s="2"/>
      <c r="AC53" s="2"/>
      <c r="AD53" s="2"/>
      <c r="AE53" s="2"/>
    </row>
    <row r="54" spans="1:31" ht="24" customHeight="1" x14ac:dyDescent="0.2">
      <c r="A54" s="152"/>
      <c r="B54" s="143" t="s">
        <v>228</v>
      </c>
      <c r="C54" s="148" t="s">
        <v>176</v>
      </c>
      <c r="D54" s="144" t="s">
        <v>6</v>
      </c>
      <c r="E54" s="80" t="s">
        <v>177</v>
      </c>
      <c r="F54" s="64" t="s">
        <v>1</v>
      </c>
      <c r="G54" s="78">
        <v>550</v>
      </c>
      <c r="H54" s="76"/>
      <c r="I54" s="13">
        <f>G54*H54</f>
        <v>0</v>
      </c>
      <c r="J54" s="77"/>
      <c r="X54" s="2"/>
      <c r="Y54" s="2"/>
      <c r="Z54" s="2"/>
      <c r="AA54" s="2"/>
      <c r="AB54" s="2"/>
      <c r="AC54" s="2"/>
      <c r="AD54" s="2"/>
      <c r="AE54" s="2"/>
    </row>
    <row r="55" spans="1:31" ht="24" customHeight="1" x14ac:dyDescent="0.2">
      <c r="A55" s="152"/>
      <c r="B55" s="143"/>
      <c r="C55" s="148"/>
      <c r="D55" s="144"/>
      <c r="E55" s="80" t="s">
        <v>178</v>
      </c>
      <c r="F55" s="64" t="s">
        <v>1</v>
      </c>
      <c r="G55" s="78">
        <v>550</v>
      </c>
      <c r="H55" s="76"/>
      <c r="I55" s="13">
        <f>G55*H55</f>
        <v>0</v>
      </c>
      <c r="J55" s="77"/>
      <c r="X55" s="2"/>
      <c r="Y55" s="2"/>
      <c r="Z55" s="2"/>
      <c r="AA55" s="2"/>
      <c r="AB55" s="2"/>
      <c r="AC55" s="2"/>
      <c r="AD55" s="2"/>
      <c r="AE55" s="2"/>
    </row>
    <row r="56" spans="1:31" ht="24" customHeight="1" x14ac:dyDescent="0.2">
      <c r="A56" s="152"/>
      <c r="B56" s="143"/>
      <c r="C56" s="148"/>
      <c r="D56" s="144" t="s">
        <v>2</v>
      </c>
      <c r="E56" s="80" t="s">
        <v>181</v>
      </c>
      <c r="F56" s="64" t="s">
        <v>1</v>
      </c>
      <c r="G56" s="78">
        <v>550</v>
      </c>
      <c r="H56" s="76"/>
      <c r="I56" s="13">
        <f>G56*H56</f>
        <v>0</v>
      </c>
      <c r="J56" s="77"/>
      <c r="X56" s="2"/>
      <c r="Y56" s="2"/>
      <c r="Z56" s="2"/>
      <c r="AA56" s="2"/>
      <c r="AB56" s="2"/>
      <c r="AC56" s="2"/>
      <c r="AD56" s="2"/>
      <c r="AE56" s="2"/>
    </row>
    <row r="57" spans="1:31" ht="24" customHeight="1" x14ac:dyDescent="0.2">
      <c r="A57" s="152"/>
      <c r="B57" s="143"/>
      <c r="C57" s="148"/>
      <c r="D57" s="144"/>
      <c r="E57" s="80" t="s">
        <v>182</v>
      </c>
      <c r="F57" s="64" t="s">
        <v>1</v>
      </c>
      <c r="G57" s="78">
        <v>550</v>
      </c>
      <c r="H57" s="76"/>
      <c r="I57" s="13">
        <f t="shared" ref="I57:I69" si="6">G57*H57</f>
        <v>0</v>
      </c>
      <c r="J57" s="77"/>
      <c r="X57" s="2"/>
      <c r="Y57" s="2"/>
      <c r="Z57" s="2"/>
      <c r="AA57" s="2"/>
      <c r="AB57" s="2"/>
      <c r="AC57" s="2"/>
      <c r="AD57" s="2"/>
      <c r="AE57" s="2"/>
    </row>
    <row r="58" spans="1:31" ht="24" customHeight="1" x14ac:dyDescent="0.2">
      <c r="A58" s="152"/>
      <c r="B58" s="143"/>
      <c r="C58" s="148"/>
      <c r="D58" s="144" t="s">
        <v>4</v>
      </c>
      <c r="E58" s="80" t="s">
        <v>179</v>
      </c>
      <c r="F58" s="64" t="s">
        <v>1</v>
      </c>
      <c r="G58" s="78">
        <v>550</v>
      </c>
      <c r="H58" s="76"/>
      <c r="I58" s="13">
        <f t="shared" si="6"/>
        <v>0</v>
      </c>
      <c r="J58" s="77"/>
      <c r="X58" s="2"/>
      <c r="Y58" s="2"/>
      <c r="Z58" s="2"/>
      <c r="AA58" s="2"/>
      <c r="AB58" s="2"/>
      <c r="AC58" s="2"/>
      <c r="AD58" s="2"/>
      <c r="AE58" s="2"/>
    </row>
    <row r="59" spans="1:31" ht="24" customHeight="1" x14ac:dyDescent="0.2">
      <c r="A59" s="152"/>
      <c r="B59" s="143"/>
      <c r="C59" s="148"/>
      <c r="D59" s="144"/>
      <c r="E59" s="80" t="s">
        <v>180</v>
      </c>
      <c r="F59" s="64" t="s">
        <v>1</v>
      </c>
      <c r="G59" s="78">
        <v>550</v>
      </c>
      <c r="H59" s="76"/>
      <c r="I59" s="13">
        <f t="shared" si="6"/>
        <v>0</v>
      </c>
      <c r="J59" s="77"/>
      <c r="X59" s="2"/>
      <c r="Y59" s="2"/>
      <c r="Z59" s="2"/>
      <c r="AA59" s="2"/>
      <c r="AB59" s="2"/>
      <c r="AC59" s="2"/>
      <c r="AD59" s="2"/>
      <c r="AE59" s="2"/>
    </row>
    <row r="60" spans="1:31" ht="24" customHeight="1" x14ac:dyDescent="0.2">
      <c r="A60" s="152"/>
      <c r="B60" s="143"/>
      <c r="C60" s="148"/>
      <c r="D60" s="144" t="s">
        <v>257</v>
      </c>
      <c r="E60" s="80" t="s">
        <v>258</v>
      </c>
      <c r="F60" s="64" t="s">
        <v>1</v>
      </c>
      <c r="G60" s="78">
        <v>550</v>
      </c>
      <c r="H60" s="79"/>
      <c r="I60" s="39">
        <f t="shared" si="6"/>
        <v>0</v>
      </c>
      <c r="J60" s="77"/>
      <c r="X60" s="2"/>
      <c r="Y60" s="2"/>
      <c r="Z60" s="2"/>
      <c r="AA60" s="2"/>
      <c r="AB60" s="2"/>
      <c r="AC60" s="2"/>
      <c r="AD60" s="2"/>
      <c r="AE60" s="2"/>
    </row>
    <row r="61" spans="1:31" ht="24" customHeight="1" thickBot="1" x14ac:dyDescent="0.25">
      <c r="A61" s="152"/>
      <c r="B61" s="143"/>
      <c r="C61" s="148"/>
      <c r="D61" s="149"/>
      <c r="E61" s="82" t="s">
        <v>259</v>
      </c>
      <c r="F61" s="83" t="s">
        <v>1</v>
      </c>
      <c r="G61" s="84">
        <v>550</v>
      </c>
      <c r="H61" s="87"/>
      <c r="I61" s="86">
        <f t="shared" si="6"/>
        <v>0</v>
      </c>
      <c r="J61" s="77"/>
      <c r="X61" s="2"/>
      <c r="Y61" s="2"/>
      <c r="Z61" s="2"/>
      <c r="AA61" s="2"/>
      <c r="AB61" s="2"/>
      <c r="AC61" s="2"/>
      <c r="AD61" s="2"/>
      <c r="AE61" s="2"/>
    </row>
    <row r="62" spans="1:31" s="19" customFormat="1" ht="13.5" customHeight="1" thickTop="1" x14ac:dyDescent="0.2">
      <c r="A62" s="130"/>
      <c r="B62" s="153" t="s">
        <v>183</v>
      </c>
      <c r="C62" s="133" t="s">
        <v>184</v>
      </c>
      <c r="D62" s="124" t="s">
        <v>6</v>
      </c>
      <c r="E62" s="81" t="s">
        <v>197</v>
      </c>
      <c r="F62" s="32" t="s">
        <v>1</v>
      </c>
      <c r="G62" s="13">
        <v>320</v>
      </c>
      <c r="H62" s="76"/>
      <c r="I62" s="13">
        <f t="shared" si="6"/>
        <v>0</v>
      </c>
      <c r="J62" s="77"/>
    </row>
    <row r="63" spans="1:31" s="19" customFormat="1" ht="15.75" customHeight="1" x14ac:dyDescent="0.2">
      <c r="A63" s="131"/>
      <c r="B63" s="127"/>
      <c r="C63" s="134"/>
      <c r="D63" s="124"/>
      <c r="E63" s="80" t="s">
        <v>198</v>
      </c>
      <c r="F63" s="64" t="s">
        <v>1</v>
      </c>
      <c r="G63" s="39">
        <v>320</v>
      </c>
      <c r="H63" s="79"/>
      <c r="I63" s="13">
        <f t="shared" si="6"/>
        <v>0</v>
      </c>
      <c r="J63" s="77"/>
    </row>
    <row r="64" spans="1:31" s="19" customFormat="1" ht="15.75" customHeight="1" x14ac:dyDescent="0.2">
      <c r="A64" s="131"/>
      <c r="B64" s="127"/>
      <c r="C64" s="134"/>
      <c r="D64" s="124"/>
      <c r="E64" s="80" t="s">
        <v>199</v>
      </c>
      <c r="F64" s="64" t="s">
        <v>1</v>
      </c>
      <c r="G64" s="39">
        <v>320</v>
      </c>
      <c r="H64" s="79"/>
      <c r="I64" s="13">
        <f t="shared" si="6"/>
        <v>0</v>
      </c>
      <c r="J64" s="77"/>
    </row>
    <row r="65" spans="1:10" s="19" customFormat="1" ht="15.75" customHeight="1" x14ac:dyDescent="0.2">
      <c r="A65" s="131"/>
      <c r="B65" s="127"/>
      <c r="C65" s="134"/>
      <c r="D65" s="115"/>
      <c r="E65" s="80" t="s">
        <v>200</v>
      </c>
      <c r="F65" s="64" t="s">
        <v>1</v>
      </c>
      <c r="G65" s="39">
        <v>320</v>
      </c>
      <c r="H65" s="79"/>
      <c r="I65" s="13">
        <f t="shared" si="6"/>
        <v>0</v>
      </c>
      <c r="J65" s="77"/>
    </row>
    <row r="66" spans="1:10" s="19" customFormat="1" ht="15.75" customHeight="1" x14ac:dyDescent="0.2">
      <c r="A66" s="131"/>
      <c r="B66" s="127"/>
      <c r="C66" s="134"/>
      <c r="D66" s="124" t="s">
        <v>201</v>
      </c>
      <c r="E66" s="81" t="s">
        <v>193</v>
      </c>
      <c r="F66" s="32" t="s">
        <v>1</v>
      </c>
      <c r="G66" s="13">
        <v>320</v>
      </c>
      <c r="H66" s="76"/>
      <c r="I66" s="13">
        <f t="shared" si="6"/>
        <v>0</v>
      </c>
      <c r="J66" s="77"/>
    </row>
    <row r="67" spans="1:10" s="19" customFormat="1" ht="15.75" customHeight="1" x14ac:dyDescent="0.2">
      <c r="A67" s="131"/>
      <c r="B67" s="127"/>
      <c r="C67" s="134"/>
      <c r="D67" s="124"/>
      <c r="E67" s="80" t="s">
        <v>194</v>
      </c>
      <c r="F67" s="64" t="s">
        <v>1</v>
      </c>
      <c r="G67" s="39">
        <v>320</v>
      </c>
      <c r="H67" s="79"/>
      <c r="I67" s="13">
        <f t="shared" si="6"/>
        <v>0</v>
      </c>
      <c r="J67" s="77"/>
    </row>
    <row r="68" spans="1:10" s="19" customFormat="1" ht="15.75" customHeight="1" x14ac:dyDescent="0.2">
      <c r="A68" s="131"/>
      <c r="B68" s="127"/>
      <c r="C68" s="134"/>
      <c r="D68" s="124"/>
      <c r="E68" s="80" t="s">
        <v>195</v>
      </c>
      <c r="F68" s="64" t="s">
        <v>1</v>
      </c>
      <c r="G68" s="39">
        <v>320</v>
      </c>
      <c r="H68" s="79"/>
      <c r="I68" s="13">
        <f t="shared" si="6"/>
        <v>0</v>
      </c>
      <c r="J68" s="77"/>
    </row>
    <row r="69" spans="1:10" s="19" customFormat="1" ht="15.75" customHeight="1" x14ac:dyDescent="0.2">
      <c r="A69" s="131"/>
      <c r="B69" s="127"/>
      <c r="C69" s="134"/>
      <c r="D69" s="124"/>
      <c r="E69" s="80" t="s">
        <v>196</v>
      </c>
      <c r="F69" s="64" t="s">
        <v>1</v>
      </c>
      <c r="G69" s="39">
        <v>320</v>
      </c>
      <c r="H69" s="79"/>
      <c r="I69" s="13">
        <f t="shared" si="6"/>
        <v>0</v>
      </c>
      <c r="J69" s="77"/>
    </row>
    <row r="70" spans="1:10" s="19" customFormat="1" ht="15.75" customHeight="1" x14ac:dyDescent="0.2">
      <c r="A70" s="131"/>
      <c r="B70" s="127"/>
      <c r="C70" s="134"/>
      <c r="D70" s="114" t="s">
        <v>202</v>
      </c>
      <c r="E70" s="80" t="s">
        <v>203</v>
      </c>
      <c r="F70" s="64" t="s">
        <v>1</v>
      </c>
      <c r="G70" s="39">
        <v>320</v>
      </c>
      <c r="H70" s="79"/>
      <c r="I70" s="13">
        <f t="shared" ref="I70:I77" si="7">G70*H70</f>
        <v>0</v>
      </c>
      <c r="J70" s="77"/>
    </row>
    <row r="71" spans="1:10" s="19" customFormat="1" ht="15.75" customHeight="1" x14ac:dyDescent="0.2">
      <c r="A71" s="131"/>
      <c r="B71" s="127"/>
      <c r="C71" s="134"/>
      <c r="D71" s="124"/>
      <c r="E71" s="80" t="s">
        <v>204</v>
      </c>
      <c r="F71" s="64" t="s">
        <v>1</v>
      </c>
      <c r="G71" s="39">
        <v>320</v>
      </c>
      <c r="H71" s="79"/>
      <c r="I71" s="13">
        <f t="shared" si="7"/>
        <v>0</v>
      </c>
      <c r="J71" s="77"/>
    </row>
    <row r="72" spans="1:10" s="19" customFormat="1" ht="15.75" customHeight="1" x14ac:dyDescent="0.2">
      <c r="A72" s="131"/>
      <c r="B72" s="127"/>
      <c r="C72" s="134"/>
      <c r="D72" s="124"/>
      <c r="E72" s="80" t="s">
        <v>205</v>
      </c>
      <c r="F72" s="64" t="s">
        <v>1</v>
      </c>
      <c r="G72" s="39">
        <v>320</v>
      </c>
      <c r="H72" s="79"/>
      <c r="I72" s="13">
        <f t="shared" si="7"/>
        <v>0</v>
      </c>
      <c r="J72" s="77"/>
    </row>
    <row r="73" spans="1:10" s="19" customFormat="1" ht="15.75" customHeight="1" x14ac:dyDescent="0.2">
      <c r="A73" s="131"/>
      <c r="B73" s="127"/>
      <c r="C73" s="134"/>
      <c r="D73" s="124"/>
      <c r="E73" s="80" t="s">
        <v>206</v>
      </c>
      <c r="F73" s="64" t="s">
        <v>1</v>
      </c>
      <c r="G73" s="39">
        <v>320</v>
      </c>
      <c r="H73" s="79"/>
      <c r="I73" s="13">
        <f t="shared" si="7"/>
        <v>0</v>
      </c>
      <c r="J73" s="77"/>
    </row>
    <row r="74" spans="1:10" s="19" customFormat="1" ht="15.75" customHeight="1" x14ac:dyDescent="0.2">
      <c r="A74" s="131"/>
      <c r="B74" s="127"/>
      <c r="C74" s="134"/>
      <c r="D74" s="114" t="s">
        <v>4</v>
      </c>
      <c r="E74" s="80" t="s">
        <v>189</v>
      </c>
      <c r="F74" s="64" t="s">
        <v>1</v>
      </c>
      <c r="G74" s="39">
        <v>320</v>
      </c>
      <c r="H74" s="79"/>
      <c r="I74" s="13">
        <f t="shared" si="7"/>
        <v>0</v>
      </c>
      <c r="J74" s="77"/>
    </row>
    <row r="75" spans="1:10" s="19" customFormat="1" ht="15.75" customHeight="1" x14ac:dyDescent="0.2">
      <c r="A75" s="131"/>
      <c r="B75" s="127"/>
      <c r="C75" s="134"/>
      <c r="D75" s="124"/>
      <c r="E75" s="80" t="s">
        <v>190</v>
      </c>
      <c r="F75" s="64" t="s">
        <v>1</v>
      </c>
      <c r="G75" s="39">
        <v>320</v>
      </c>
      <c r="H75" s="79"/>
      <c r="I75" s="13">
        <f t="shared" si="7"/>
        <v>0</v>
      </c>
      <c r="J75" s="77"/>
    </row>
    <row r="76" spans="1:10" s="19" customFormat="1" ht="15.75" customHeight="1" x14ac:dyDescent="0.2">
      <c r="A76" s="131"/>
      <c r="B76" s="127"/>
      <c r="C76" s="134"/>
      <c r="D76" s="124"/>
      <c r="E76" s="80" t="s">
        <v>191</v>
      </c>
      <c r="F76" s="64" t="s">
        <v>1</v>
      </c>
      <c r="G76" s="39">
        <v>320</v>
      </c>
      <c r="H76" s="79"/>
      <c r="I76" s="13">
        <f t="shared" si="7"/>
        <v>0</v>
      </c>
      <c r="J76" s="77"/>
    </row>
    <row r="77" spans="1:10" s="19" customFormat="1" ht="15.75" customHeight="1" x14ac:dyDescent="0.2">
      <c r="A77" s="131"/>
      <c r="B77" s="127"/>
      <c r="C77" s="134"/>
      <c r="D77" s="124"/>
      <c r="E77" s="80" t="s">
        <v>192</v>
      </c>
      <c r="F77" s="64" t="s">
        <v>1</v>
      </c>
      <c r="G77" s="39">
        <v>320</v>
      </c>
      <c r="H77" s="79"/>
      <c r="I77" s="13">
        <f t="shared" si="7"/>
        <v>0</v>
      </c>
      <c r="J77" s="77"/>
    </row>
    <row r="78" spans="1:10" s="19" customFormat="1" ht="15.75" customHeight="1" x14ac:dyDescent="0.2">
      <c r="A78" s="131"/>
      <c r="B78" s="127"/>
      <c r="C78" s="134"/>
      <c r="D78" s="114" t="s">
        <v>3</v>
      </c>
      <c r="E78" s="80" t="s">
        <v>185</v>
      </c>
      <c r="F78" s="64" t="s">
        <v>1</v>
      </c>
      <c r="G78" s="39">
        <v>320</v>
      </c>
      <c r="H78" s="79"/>
      <c r="I78" s="39">
        <f>G78*H78</f>
        <v>0</v>
      </c>
      <c r="J78" s="77"/>
    </row>
    <row r="79" spans="1:10" s="19" customFormat="1" ht="15.75" customHeight="1" x14ac:dyDescent="0.2">
      <c r="A79" s="131"/>
      <c r="B79" s="127"/>
      <c r="C79" s="134"/>
      <c r="D79" s="124"/>
      <c r="E79" s="80" t="s">
        <v>186</v>
      </c>
      <c r="F79" s="64" t="s">
        <v>1</v>
      </c>
      <c r="G79" s="39">
        <v>320</v>
      </c>
      <c r="H79" s="79"/>
      <c r="I79" s="13">
        <f>G79*H79</f>
        <v>0</v>
      </c>
      <c r="J79" s="77"/>
    </row>
    <row r="80" spans="1:10" s="19" customFormat="1" ht="15.75" customHeight="1" x14ac:dyDescent="0.2">
      <c r="A80" s="131"/>
      <c r="B80" s="127"/>
      <c r="C80" s="134"/>
      <c r="D80" s="124"/>
      <c r="E80" s="80" t="s">
        <v>187</v>
      </c>
      <c r="F80" s="64" t="s">
        <v>1</v>
      </c>
      <c r="G80" s="39">
        <v>320</v>
      </c>
      <c r="H80" s="79"/>
      <c r="I80" s="13">
        <f>G80*H80</f>
        <v>0</v>
      </c>
      <c r="J80" s="77"/>
    </row>
    <row r="81" spans="1:31" s="19" customFormat="1" ht="15.75" customHeight="1" thickBot="1" x14ac:dyDescent="0.25">
      <c r="A81" s="139"/>
      <c r="B81" s="154"/>
      <c r="C81" s="135"/>
      <c r="D81" s="151"/>
      <c r="E81" s="82" t="s">
        <v>188</v>
      </c>
      <c r="F81" s="83" t="s">
        <v>1</v>
      </c>
      <c r="G81" s="84">
        <v>320</v>
      </c>
      <c r="H81" s="85"/>
      <c r="I81" s="86">
        <f>G81*H81</f>
        <v>0</v>
      </c>
      <c r="J81" s="77"/>
    </row>
    <row r="82" spans="1:31" ht="129" customHeight="1" thickTop="1" x14ac:dyDescent="0.2">
      <c r="A82" s="130"/>
      <c r="B82" s="103" t="s">
        <v>141</v>
      </c>
      <c r="C82" s="105" t="s">
        <v>142</v>
      </c>
      <c r="D82" s="101" t="s">
        <v>4</v>
      </c>
      <c r="E82" s="98" t="s">
        <v>143</v>
      </c>
      <c r="F82" s="32" t="s">
        <v>1</v>
      </c>
      <c r="G82" s="75">
        <v>850</v>
      </c>
      <c r="H82" s="76"/>
      <c r="I82" s="13">
        <f t="shared" si="4"/>
        <v>0</v>
      </c>
      <c r="J82" s="77"/>
      <c r="X82" s="2"/>
      <c r="Y82" s="2"/>
      <c r="Z82" s="2"/>
      <c r="AA82" s="2"/>
      <c r="AB82" s="2"/>
      <c r="AC82" s="2"/>
      <c r="AD82" s="2"/>
      <c r="AE82" s="2"/>
    </row>
    <row r="83" spans="1:31" ht="27" customHeight="1" x14ac:dyDescent="0.2">
      <c r="A83" s="131"/>
      <c r="B83" s="112" t="s">
        <v>144</v>
      </c>
      <c r="C83" s="136" t="s">
        <v>145</v>
      </c>
      <c r="D83" s="100" t="s">
        <v>4</v>
      </c>
      <c r="E83" s="74" t="s">
        <v>146</v>
      </c>
      <c r="F83" s="64" t="s">
        <v>1</v>
      </c>
      <c r="G83" s="78">
        <v>695</v>
      </c>
      <c r="H83" s="79"/>
      <c r="I83" s="13">
        <f t="shared" si="4"/>
        <v>0</v>
      </c>
      <c r="J83" s="77"/>
      <c r="X83" s="2"/>
      <c r="Y83" s="2"/>
      <c r="Z83" s="2"/>
      <c r="AA83" s="2"/>
      <c r="AB83" s="2"/>
      <c r="AC83" s="2"/>
      <c r="AD83" s="2"/>
      <c r="AE83" s="2"/>
    </row>
    <row r="84" spans="1:31" ht="29.25" customHeight="1" x14ac:dyDescent="0.2">
      <c r="A84" s="131"/>
      <c r="B84" s="127"/>
      <c r="C84" s="134"/>
      <c r="D84" s="114" t="s">
        <v>6</v>
      </c>
      <c r="E84" s="92" t="s">
        <v>147</v>
      </c>
      <c r="F84" s="64" t="s">
        <v>1</v>
      </c>
      <c r="G84" s="78">
        <v>695</v>
      </c>
      <c r="H84" s="79"/>
      <c r="I84" s="13">
        <f t="shared" si="4"/>
        <v>0</v>
      </c>
      <c r="J84" s="77"/>
      <c r="X84" s="2"/>
      <c r="Y84" s="2"/>
      <c r="Z84" s="2"/>
      <c r="AA84" s="2"/>
      <c r="AB84" s="2"/>
      <c r="AC84" s="2"/>
      <c r="AD84" s="2"/>
      <c r="AE84" s="2"/>
    </row>
    <row r="85" spans="1:31" ht="29.25" customHeight="1" x14ac:dyDescent="0.2">
      <c r="A85" s="131"/>
      <c r="B85" s="127"/>
      <c r="C85" s="134"/>
      <c r="D85" s="115"/>
      <c r="E85" s="74" t="s">
        <v>260</v>
      </c>
      <c r="F85" s="64" t="s">
        <v>1</v>
      </c>
      <c r="G85" s="78">
        <v>695</v>
      </c>
      <c r="H85" s="79"/>
      <c r="I85" s="13">
        <f t="shared" si="4"/>
        <v>0</v>
      </c>
      <c r="J85" s="77"/>
      <c r="X85" s="2"/>
      <c r="Y85" s="2"/>
      <c r="Z85" s="2"/>
      <c r="AA85" s="2"/>
      <c r="AB85" s="2"/>
      <c r="AC85" s="2"/>
      <c r="AD85" s="2"/>
      <c r="AE85" s="2"/>
    </row>
    <row r="86" spans="1:31" ht="52.5" customHeight="1" x14ac:dyDescent="0.2">
      <c r="A86" s="131"/>
      <c r="B86" s="102" t="s">
        <v>148</v>
      </c>
      <c r="C86" s="104" t="s">
        <v>149</v>
      </c>
      <c r="D86" s="100" t="s">
        <v>4</v>
      </c>
      <c r="E86" s="74" t="s">
        <v>150</v>
      </c>
      <c r="F86" s="64" t="s">
        <v>1</v>
      </c>
      <c r="G86" s="78">
        <v>370</v>
      </c>
      <c r="H86" s="79"/>
      <c r="I86" s="13">
        <f t="shared" si="4"/>
        <v>0</v>
      </c>
      <c r="J86" s="77"/>
      <c r="X86" s="2"/>
      <c r="Y86" s="2"/>
      <c r="Z86" s="2"/>
      <c r="AA86" s="2"/>
      <c r="AB86" s="2"/>
      <c r="AC86" s="2"/>
      <c r="AD86" s="2"/>
      <c r="AE86" s="2"/>
    </row>
    <row r="87" spans="1:31" ht="35.25" customHeight="1" x14ac:dyDescent="0.2">
      <c r="A87" s="131"/>
      <c r="B87" s="112" t="s">
        <v>151</v>
      </c>
      <c r="C87" s="136" t="s">
        <v>152</v>
      </c>
      <c r="D87" s="114" t="s">
        <v>4</v>
      </c>
      <c r="E87" s="74" t="s">
        <v>153</v>
      </c>
      <c r="F87" s="64" t="s">
        <v>1</v>
      </c>
      <c r="G87" s="78">
        <v>550</v>
      </c>
      <c r="H87" s="79"/>
      <c r="I87" s="13">
        <f t="shared" si="4"/>
        <v>0</v>
      </c>
      <c r="J87" s="77"/>
      <c r="X87" s="2"/>
      <c r="Y87" s="2"/>
      <c r="Z87" s="2"/>
      <c r="AA87" s="2"/>
      <c r="AB87" s="2"/>
      <c r="AC87" s="2"/>
      <c r="AD87" s="2"/>
      <c r="AE87" s="2"/>
    </row>
    <row r="88" spans="1:31" ht="35.25" customHeight="1" x14ac:dyDescent="0.2">
      <c r="A88" s="131"/>
      <c r="B88" s="127"/>
      <c r="C88" s="134"/>
      <c r="D88" s="124"/>
      <c r="E88" s="74" t="s">
        <v>154</v>
      </c>
      <c r="F88" s="64" t="s">
        <v>1</v>
      </c>
      <c r="G88" s="78">
        <v>550</v>
      </c>
      <c r="H88" s="79"/>
      <c r="I88" s="13">
        <f t="shared" si="4"/>
        <v>0</v>
      </c>
      <c r="J88" s="77"/>
      <c r="X88" s="2"/>
      <c r="Y88" s="2"/>
      <c r="Z88" s="2"/>
      <c r="AA88" s="2"/>
      <c r="AB88" s="2"/>
      <c r="AC88" s="2"/>
      <c r="AD88" s="2"/>
      <c r="AE88" s="2"/>
    </row>
    <row r="89" spans="1:31" ht="35.25" customHeight="1" x14ac:dyDescent="0.2">
      <c r="A89" s="131"/>
      <c r="B89" s="127"/>
      <c r="C89" s="134"/>
      <c r="D89" s="115"/>
      <c r="E89" s="98" t="s">
        <v>155</v>
      </c>
      <c r="F89" s="64" t="s">
        <v>1</v>
      </c>
      <c r="G89" s="78">
        <v>550</v>
      </c>
      <c r="H89" s="79"/>
      <c r="I89" s="13">
        <f t="shared" si="4"/>
        <v>0</v>
      </c>
      <c r="J89" s="77"/>
      <c r="X89" s="2"/>
      <c r="Y89" s="2"/>
      <c r="Z89" s="2"/>
      <c r="AA89" s="2"/>
      <c r="AB89" s="2"/>
      <c r="AC89" s="2"/>
      <c r="AD89" s="2"/>
      <c r="AE89" s="2"/>
    </row>
    <row r="90" spans="1:31" ht="35.25" customHeight="1" x14ac:dyDescent="0.2">
      <c r="A90" s="139"/>
      <c r="B90" s="127"/>
      <c r="C90" s="134"/>
      <c r="D90" s="99" t="s">
        <v>6</v>
      </c>
      <c r="E90" s="98" t="s">
        <v>261</v>
      </c>
      <c r="F90" s="64" t="s">
        <v>1</v>
      </c>
      <c r="G90" s="78">
        <v>550</v>
      </c>
      <c r="H90" s="79"/>
      <c r="I90" s="13">
        <f t="shared" si="4"/>
        <v>0</v>
      </c>
      <c r="J90" s="77"/>
      <c r="X90" s="2"/>
      <c r="Y90" s="2"/>
      <c r="Z90" s="2"/>
      <c r="AA90" s="2"/>
      <c r="AB90" s="2"/>
      <c r="AC90" s="2"/>
      <c r="AD90" s="2"/>
      <c r="AE90" s="2"/>
    </row>
    <row r="91" spans="1:31" ht="82.5" customHeight="1" x14ac:dyDescent="0.2">
      <c r="A91" s="130"/>
      <c r="B91" s="102" t="s">
        <v>156</v>
      </c>
      <c r="C91" s="104" t="s">
        <v>145</v>
      </c>
      <c r="D91" s="100" t="s">
        <v>157</v>
      </c>
      <c r="E91" s="98" t="s">
        <v>158</v>
      </c>
      <c r="F91" s="64" t="s">
        <v>1</v>
      </c>
      <c r="G91" s="78">
        <v>660</v>
      </c>
      <c r="H91" s="79"/>
      <c r="I91" s="13">
        <f t="shared" si="4"/>
        <v>0</v>
      </c>
      <c r="J91" s="77"/>
      <c r="X91" s="2"/>
      <c r="Y91" s="2"/>
      <c r="Z91" s="2"/>
      <c r="AA91" s="2"/>
      <c r="AB91" s="2"/>
      <c r="AC91" s="2"/>
      <c r="AD91" s="2"/>
      <c r="AE91" s="2"/>
    </row>
    <row r="92" spans="1:31" ht="27" customHeight="1" x14ac:dyDescent="0.2">
      <c r="A92" s="131"/>
      <c r="B92" s="112" t="s">
        <v>159</v>
      </c>
      <c r="C92" s="136" t="s">
        <v>160</v>
      </c>
      <c r="D92" s="114" t="s">
        <v>3</v>
      </c>
      <c r="E92" s="74" t="s">
        <v>161</v>
      </c>
      <c r="F92" s="64" t="s">
        <v>1</v>
      </c>
      <c r="G92" s="78">
        <v>370</v>
      </c>
      <c r="H92" s="79"/>
      <c r="I92" s="13">
        <f t="shared" si="4"/>
        <v>0</v>
      </c>
      <c r="J92" s="77"/>
      <c r="X92" s="2"/>
      <c r="Y92" s="2"/>
      <c r="Z92" s="2"/>
      <c r="AA92" s="2"/>
      <c r="AB92" s="2"/>
      <c r="AC92" s="2"/>
      <c r="AD92" s="2"/>
      <c r="AE92" s="2"/>
    </row>
    <row r="93" spans="1:31" ht="27" customHeight="1" x14ac:dyDescent="0.2">
      <c r="A93" s="131"/>
      <c r="B93" s="127"/>
      <c r="C93" s="134"/>
      <c r="D93" s="124"/>
      <c r="E93" s="74" t="s">
        <v>162</v>
      </c>
      <c r="F93" s="64" t="s">
        <v>1</v>
      </c>
      <c r="G93" s="78">
        <v>370</v>
      </c>
      <c r="H93" s="79"/>
      <c r="I93" s="13">
        <f t="shared" si="4"/>
        <v>0</v>
      </c>
      <c r="J93" s="77"/>
      <c r="X93" s="2"/>
      <c r="Y93" s="2"/>
      <c r="Z93" s="2"/>
      <c r="AA93" s="2"/>
      <c r="AB93" s="2"/>
      <c r="AC93" s="2"/>
      <c r="AD93" s="2"/>
      <c r="AE93" s="2"/>
    </row>
    <row r="94" spans="1:31" ht="27" customHeight="1" x14ac:dyDescent="0.2">
      <c r="A94" s="131"/>
      <c r="B94" s="127"/>
      <c r="C94" s="134"/>
      <c r="D94" s="95" t="s">
        <v>15</v>
      </c>
      <c r="E94" s="96" t="s">
        <v>163</v>
      </c>
      <c r="F94" s="64" t="s">
        <v>1</v>
      </c>
      <c r="G94" s="78">
        <v>370</v>
      </c>
      <c r="H94" s="79"/>
      <c r="I94" s="13">
        <f t="shared" si="4"/>
        <v>0</v>
      </c>
      <c r="J94" s="77"/>
      <c r="X94" s="2"/>
      <c r="Y94" s="2"/>
      <c r="Z94" s="2"/>
      <c r="AA94" s="2"/>
      <c r="AB94" s="2"/>
      <c r="AC94" s="2"/>
      <c r="AD94" s="2"/>
      <c r="AE94" s="2"/>
    </row>
    <row r="95" spans="1:31" ht="77.25" customHeight="1" x14ac:dyDescent="0.2">
      <c r="A95" s="131"/>
      <c r="B95" s="102" t="s">
        <v>164</v>
      </c>
      <c r="C95" s="104" t="s">
        <v>152</v>
      </c>
      <c r="D95" s="100" t="s">
        <v>3</v>
      </c>
      <c r="E95" s="98" t="s">
        <v>165</v>
      </c>
      <c r="F95" s="64" t="s">
        <v>1</v>
      </c>
      <c r="G95" s="78">
        <v>550</v>
      </c>
      <c r="H95" s="79"/>
      <c r="I95" s="13">
        <f t="shared" si="4"/>
        <v>0</v>
      </c>
      <c r="J95" s="77"/>
      <c r="X95" s="2"/>
      <c r="Y95" s="2"/>
      <c r="Z95" s="2"/>
      <c r="AA95" s="2"/>
      <c r="AB95" s="2"/>
      <c r="AC95" s="2"/>
      <c r="AD95" s="2"/>
      <c r="AE95" s="2"/>
    </row>
    <row r="96" spans="1:31" s="19" customFormat="1" ht="20.25" customHeight="1" x14ac:dyDescent="0.2">
      <c r="A96" s="73" t="s">
        <v>99</v>
      </c>
      <c r="B96" s="34"/>
      <c r="C96" s="35"/>
      <c r="D96" s="34"/>
      <c r="E96" s="34"/>
      <c r="F96" s="34"/>
      <c r="G96" s="34"/>
      <c r="H96" s="34"/>
      <c r="I96" s="69"/>
      <c r="J96" s="50"/>
    </row>
    <row r="97" spans="1:31" s="19" customFormat="1" ht="60.75" customHeight="1" x14ac:dyDescent="0.2">
      <c r="A97" s="137"/>
      <c r="B97" s="109" t="s">
        <v>263</v>
      </c>
      <c r="C97" s="116" t="s">
        <v>40</v>
      </c>
      <c r="D97" s="18" t="s">
        <v>221</v>
      </c>
      <c r="E97" s="58" t="s">
        <v>224</v>
      </c>
      <c r="F97" s="18" t="s">
        <v>1</v>
      </c>
      <c r="G97" s="39">
        <v>1950</v>
      </c>
      <c r="H97" s="67"/>
      <c r="I97" s="13">
        <f t="shared" ref="I97" si="8">G97*H97</f>
        <v>0</v>
      </c>
      <c r="J97" s="50"/>
    </row>
    <row r="98" spans="1:31" s="19" customFormat="1" ht="60.75" customHeight="1" x14ac:dyDescent="0.2">
      <c r="A98" s="138"/>
      <c r="B98" s="110"/>
      <c r="C98" s="147"/>
      <c r="D98" s="18" t="s">
        <v>2</v>
      </c>
      <c r="E98" s="58" t="s">
        <v>222</v>
      </c>
      <c r="F98" s="18" t="s">
        <v>1</v>
      </c>
      <c r="G98" s="39">
        <v>1950</v>
      </c>
      <c r="H98" s="67"/>
      <c r="I98" s="13">
        <f t="shared" ref="I98:I100" si="9">G98*H98</f>
        <v>0</v>
      </c>
      <c r="J98" s="50"/>
    </row>
    <row r="99" spans="1:31" s="19" customFormat="1" ht="60.75" customHeight="1" x14ac:dyDescent="0.2">
      <c r="A99" s="138"/>
      <c r="B99" s="110"/>
      <c r="C99" s="147"/>
      <c r="D99" s="18" t="s">
        <v>4</v>
      </c>
      <c r="E99" s="58" t="s">
        <v>223</v>
      </c>
      <c r="F99" s="18" t="s">
        <v>1</v>
      </c>
      <c r="G99" s="39">
        <v>1950</v>
      </c>
      <c r="H99" s="67"/>
      <c r="I99" s="13">
        <f t="shared" si="9"/>
        <v>0</v>
      </c>
      <c r="J99" s="50"/>
    </row>
    <row r="100" spans="1:31" s="19" customFormat="1" ht="60.75" customHeight="1" x14ac:dyDescent="0.2">
      <c r="A100" s="138"/>
      <c r="B100" s="111"/>
      <c r="C100" s="117"/>
      <c r="D100" s="18" t="s">
        <v>18</v>
      </c>
      <c r="E100" s="58" t="s">
        <v>225</v>
      </c>
      <c r="F100" s="18" t="s">
        <v>1</v>
      </c>
      <c r="G100" s="39">
        <v>1950</v>
      </c>
      <c r="H100" s="67"/>
      <c r="I100" s="13">
        <f t="shared" si="9"/>
        <v>0</v>
      </c>
      <c r="J100" s="50"/>
    </row>
    <row r="101" spans="1:31" s="4" customFormat="1" ht="19.5" customHeight="1" x14ac:dyDescent="0.2">
      <c r="A101" s="3" t="s">
        <v>17</v>
      </c>
      <c r="B101" s="65"/>
      <c r="C101" s="66"/>
      <c r="D101" s="34"/>
      <c r="E101" s="34"/>
      <c r="F101" s="34"/>
      <c r="G101" s="40"/>
      <c r="H101" s="11"/>
      <c r="I101" s="45"/>
      <c r="J101" s="50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</row>
    <row r="102" spans="1:31" s="19" customFormat="1" ht="132.75" customHeight="1" x14ac:dyDescent="0.2">
      <c r="A102" s="141"/>
      <c r="B102" s="89" t="s">
        <v>29</v>
      </c>
      <c r="C102" s="88" t="s">
        <v>30</v>
      </c>
      <c r="D102" s="18" t="s">
        <v>4</v>
      </c>
      <c r="E102" s="52" t="s">
        <v>31</v>
      </c>
      <c r="F102" s="64" t="s">
        <v>1</v>
      </c>
      <c r="G102" s="47">
        <v>1250</v>
      </c>
      <c r="H102" s="53"/>
      <c r="I102" s="13">
        <f t="shared" ref="I102:I103" si="10">G102*H102</f>
        <v>0</v>
      </c>
      <c r="J102" s="90" t="s">
        <v>226</v>
      </c>
    </row>
    <row r="103" spans="1:31" s="19" customFormat="1" ht="132.75" customHeight="1" x14ac:dyDescent="0.2">
      <c r="A103" s="141"/>
      <c r="B103" s="94" t="s">
        <v>21</v>
      </c>
      <c r="C103" s="93" t="s">
        <v>20</v>
      </c>
      <c r="D103" s="18" t="s">
        <v>18</v>
      </c>
      <c r="E103" s="36" t="s">
        <v>22</v>
      </c>
      <c r="F103" s="64" t="s">
        <v>1</v>
      </c>
      <c r="G103" s="71">
        <v>1995</v>
      </c>
      <c r="H103" s="37"/>
      <c r="I103" s="13">
        <f t="shared" si="10"/>
        <v>0</v>
      </c>
      <c r="J103" s="90" t="s">
        <v>264</v>
      </c>
    </row>
    <row r="104" spans="1:31" s="19" customFormat="1" ht="17.25" customHeight="1" x14ac:dyDescent="0.2">
      <c r="A104" s="3" t="s">
        <v>23</v>
      </c>
      <c r="B104" s="34"/>
      <c r="C104" s="35"/>
      <c r="D104" s="34"/>
      <c r="E104" s="34"/>
      <c r="F104" s="34"/>
      <c r="G104" s="40"/>
      <c r="H104" s="11"/>
      <c r="I104" s="45"/>
      <c r="J104" s="50"/>
    </row>
    <row r="105" spans="1:31" s="19" customFormat="1" ht="87" customHeight="1" x14ac:dyDescent="0.2">
      <c r="A105" s="130"/>
      <c r="B105" s="112" t="s">
        <v>95</v>
      </c>
      <c r="C105" s="114" t="s">
        <v>24</v>
      </c>
      <c r="D105" s="18" t="s">
        <v>2</v>
      </c>
      <c r="E105" s="52" t="s">
        <v>25</v>
      </c>
      <c r="F105" s="48" t="s">
        <v>1</v>
      </c>
      <c r="G105" s="71">
        <v>1950</v>
      </c>
      <c r="H105" s="37"/>
      <c r="I105" s="13">
        <f t="shared" ref="I105:I109" si="11">G105*H105</f>
        <v>0</v>
      </c>
      <c r="J105" s="50"/>
    </row>
    <row r="106" spans="1:31" s="19" customFormat="1" ht="87" customHeight="1" x14ac:dyDescent="0.2">
      <c r="A106" s="131"/>
      <c r="B106" s="127"/>
      <c r="C106" s="124"/>
      <c r="D106" s="18" t="s">
        <v>4</v>
      </c>
      <c r="E106" s="52" t="s">
        <v>26</v>
      </c>
      <c r="F106" s="48" t="s">
        <v>1</v>
      </c>
      <c r="G106" s="71">
        <v>1950</v>
      </c>
      <c r="H106" s="37"/>
      <c r="I106" s="15">
        <f t="shared" si="11"/>
        <v>0</v>
      </c>
      <c r="J106" s="50"/>
    </row>
    <row r="107" spans="1:31" s="19" customFormat="1" ht="87" customHeight="1" x14ac:dyDescent="0.2">
      <c r="A107" s="139"/>
      <c r="B107" s="113"/>
      <c r="C107" s="115"/>
      <c r="D107" s="18" t="s">
        <v>27</v>
      </c>
      <c r="E107" s="52" t="s">
        <v>28</v>
      </c>
      <c r="F107" s="48" t="s">
        <v>1</v>
      </c>
      <c r="G107" s="71">
        <v>1950</v>
      </c>
      <c r="H107" s="54"/>
      <c r="I107" s="39">
        <f t="shared" si="11"/>
        <v>0</v>
      </c>
      <c r="J107" s="50"/>
    </row>
    <row r="108" spans="1:31" s="19" customFormat="1" ht="117" customHeight="1" x14ac:dyDescent="0.2">
      <c r="A108" s="130"/>
      <c r="B108" s="112" t="s">
        <v>32</v>
      </c>
      <c r="C108" s="114" t="s">
        <v>24</v>
      </c>
      <c r="D108" s="18" t="s">
        <v>2</v>
      </c>
      <c r="E108" s="52" t="s">
        <v>33</v>
      </c>
      <c r="F108" s="48" t="s">
        <v>1</v>
      </c>
      <c r="G108" s="71">
        <v>1950</v>
      </c>
      <c r="H108" s="37"/>
      <c r="I108" s="13">
        <f t="shared" si="11"/>
        <v>0</v>
      </c>
      <c r="J108" s="50"/>
    </row>
    <row r="109" spans="1:31" s="19" customFormat="1" ht="117" customHeight="1" x14ac:dyDescent="0.2">
      <c r="A109" s="139"/>
      <c r="B109" s="113"/>
      <c r="C109" s="115"/>
      <c r="D109" s="18" t="s">
        <v>14</v>
      </c>
      <c r="E109" s="52" t="s">
        <v>34</v>
      </c>
      <c r="F109" s="48" t="s">
        <v>1</v>
      </c>
      <c r="G109" s="71">
        <v>1950</v>
      </c>
      <c r="H109" s="37"/>
      <c r="I109" s="13">
        <f t="shared" si="11"/>
        <v>0</v>
      </c>
      <c r="J109" s="50"/>
    </row>
    <row r="110" spans="1:31" s="19" customFormat="1" ht="16.5" customHeight="1" x14ac:dyDescent="0.2">
      <c r="A110" s="38" t="s">
        <v>35</v>
      </c>
      <c r="B110" s="34"/>
      <c r="C110" s="35"/>
      <c r="D110" s="11"/>
      <c r="E110" s="11"/>
      <c r="F110" s="34"/>
      <c r="G110" s="34"/>
      <c r="H110" s="11"/>
      <c r="I110" s="55"/>
      <c r="J110" s="50"/>
    </row>
    <row r="111" spans="1:31" s="19" customFormat="1" ht="20.25" customHeight="1" x14ac:dyDescent="0.2">
      <c r="A111" s="57" t="s">
        <v>83</v>
      </c>
      <c r="B111" s="34"/>
      <c r="C111" s="35"/>
      <c r="D111" s="34"/>
      <c r="E111" s="34"/>
      <c r="F111" s="34"/>
      <c r="G111" s="34"/>
      <c r="H111" s="34"/>
      <c r="I111" s="69"/>
      <c r="J111" s="50"/>
    </row>
    <row r="112" spans="1:31" s="19" customFormat="1" ht="77.25" customHeight="1" x14ac:dyDescent="0.2">
      <c r="A112" s="137"/>
      <c r="B112" s="109" t="s">
        <v>84</v>
      </c>
      <c r="C112" s="116" t="s">
        <v>40</v>
      </c>
      <c r="D112" s="18" t="s">
        <v>41</v>
      </c>
      <c r="E112" s="58" t="s">
        <v>85</v>
      </c>
      <c r="F112" s="18" t="s">
        <v>1</v>
      </c>
      <c r="G112" s="39">
        <v>2490</v>
      </c>
      <c r="H112" s="67"/>
      <c r="I112" s="13">
        <f t="shared" ref="I112:I117" si="12">G112*H112</f>
        <v>0</v>
      </c>
      <c r="J112" s="50"/>
    </row>
    <row r="113" spans="1:10" s="19" customFormat="1" ht="77.25" customHeight="1" x14ac:dyDescent="0.2">
      <c r="A113" s="138"/>
      <c r="B113" s="110"/>
      <c r="C113" s="147"/>
      <c r="D113" s="18" t="s">
        <v>86</v>
      </c>
      <c r="E113" s="58" t="s">
        <v>87</v>
      </c>
      <c r="F113" s="18" t="s">
        <v>1</v>
      </c>
      <c r="G113" s="39">
        <v>2490</v>
      </c>
      <c r="H113" s="53"/>
      <c r="I113" s="13">
        <f t="shared" si="12"/>
        <v>0</v>
      </c>
      <c r="J113" s="50"/>
    </row>
    <row r="114" spans="1:10" s="19" customFormat="1" ht="77.25" customHeight="1" x14ac:dyDescent="0.2">
      <c r="A114" s="140"/>
      <c r="B114" s="111"/>
      <c r="C114" s="117"/>
      <c r="D114" s="18" t="s">
        <v>88</v>
      </c>
      <c r="E114" s="58" t="s">
        <v>89</v>
      </c>
      <c r="F114" s="18" t="s">
        <v>1</v>
      </c>
      <c r="G114" s="39">
        <v>2490</v>
      </c>
      <c r="H114" s="53"/>
      <c r="I114" s="13">
        <f t="shared" si="12"/>
        <v>0</v>
      </c>
      <c r="J114" s="50"/>
    </row>
    <row r="115" spans="1:10" s="19" customFormat="1" ht="85.5" customHeight="1" x14ac:dyDescent="0.2">
      <c r="A115" s="137"/>
      <c r="B115" s="109" t="s">
        <v>90</v>
      </c>
      <c r="C115" s="116" t="s">
        <v>36</v>
      </c>
      <c r="D115" s="18" t="s">
        <v>91</v>
      </c>
      <c r="E115" s="58" t="s">
        <v>92</v>
      </c>
      <c r="F115" s="18" t="s">
        <v>1</v>
      </c>
      <c r="G115" s="39">
        <v>2990</v>
      </c>
      <c r="H115" s="53"/>
      <c r="I115" s="13">
        <f t="shared" si="12"/>
        <v>0</v>
      </c>
      <c r="J115" s="50"/>
    </row>
    <row r="116" spans="1:10" s="19" customFormat="1" ht="85.5" customHeight="1" x14ac:dyDescent="0.2">
      <c r="A116" s="138"/>
      <c r="B116" s="110"/>
      <c r="C116" s="147"/>
      <c r="D116" s="18" t="s">
        <v>88</v>
      </c>
      <c r="E116" s="58" t="s">
        <v>93</v>
      </c>
      <c r="F116" s="18" t="s">
        <v>1</v>
      </c>
      <c r="G116" s="39">
        <v>2990</v>
      </c>
      <c r="H116" s="53"/>
      <c r="I116" s="13">
        <f t="shared" si="12"/>
        <v>0</v>
      </c>
      <c r="J116" s="50"/>
    </row>
    <row r="117" spans="1:10" s="19" customFormat="1" ht="85.5" customHeight="1" x14ac:dyDescent="0.2">
      <c r="A117" s="140"/>
      <c r="B117" s="111"/>
      <c r="C117" s="117"/>
      <c r="D117" s="18" t="s">
        <v>41</v>
      </c>
      <c r="E117" s="58" t="s">
        <v>94</v>
      </c>
      <c r="F117" s="18" t="s">
        <v>1</v>
      </c>
      <c r="G117" s="39">
        <v>2990</v>
      </c>
      <c r="H117" s="53"/>
      <c r="I117" s="13">
        <f t="shared" si="12"/>
        <v>0</v>
      </c>
      <c r="J117" s="50"/>
    </row>
    <row r="118" spans="1:10" s="19" customFormat="1" ht="16.5" customHeight="1" x14ac:dyDescent="0.2">
      <c r="A118" s="57" t="s">
        <v>38</v>
      </c>
      <c r="B118" s="34"/>
      <c r="C118" s="35"/>
      <c r="D118" s="34"/>
      <c r="E118" s="34"/>
      <c r="F118" s="34"/>
      <c r="G118" s="34"/>
      <c r="H118" s="34"/>
      <c r="I118" s="56"/>
      <c r="J118" s="50"/>
    </row>
    <row r="119" spans="1:10" s="19" customFormat="1" ht="131.25" customHeight="1" x14ac:dyDescent="0.2">
      <c r="A119" s="137"/>
      <c r="B119" s="109" t="s">
        <v>39</v>
      </c>
      <c r="C119" s="116" t="s">
        <v>40</v>
      </c>
      <c r="D119" s="18" t="s">
        <v>41</v>
      </c>
      <c r="E119" s="58" t="s">
        <v>42</v>
      </c>
      <c r="F119" s="18" t="s">
        <v>1</v>
      </c>
      <c r="G119" s="39">
        <v>1995</v>
      </c>
      <c r="H119" s="53"/>
      <c r="I119" s="13">
        <f>G119*H119</f>
        <v>0</v>
      </c>
      <c r="J119" s="50"/>
    </row>
    <row r="120" spans="1:10" s="19" customFormat="1" ht="131.25" customHeight="1" x14ac:dyDescent="0.2">
      <c r="A120" s="140"/>
      <c r="B120" s="111"/>
      <c r="C120" s="117"/>
      <c r="D120" s="18" t="s">
        <v>6</v>
      </c>
      <c r="E120" s="58" t="s">
        <v>43</v>
      </c>
      <c r="F120" s="18" t="s">
        <v>1</v>
      </c>
      <c r="G120" s="39">
        <v>1995</v>
      </c>
      <c r="H120" s="53"/>
      <c r="I120" s="13">
        <f>G120*H120</f>
        <v>0</v>
      </c>
      <c r="J120" s="50"/>
    </row>
    <row r="121" spans="1:10" s="19" customFormat="1" ht="128.25" customHeight="1" x14ac:dyDescent="0.2">
      <c r="A121" s="137"/>
      <c r="B121" s="109" t="s">
        <v>44</v>
      </c>
      <c r="C121" s="116" t="s">
        <v>36</v>
      </c>
      <c r="D121" s="18" t="s">
        <v>41</v>
      </c>
      <c r="E121" s="58" t="s">
        <v>45</v>
      </c>
      <c r="F121" s="18" t="s">
        <v>1</v>
      </c>
      <c r="G121" s="47">
        <v>2210</v>
      </c>
      <c r="H121" s="53"/>
      <c r="I121" s="13">
        <f>G121*H121</f>
        <v>0</v>
      </c>
      <c r="J121" s="108" t="s">
        <v>207</v>
      </c>
    </row>
    <row r="122" spans="1:10" s="19" customFormat="1" ht="128.25" customHeight="1" x14ac:dyDescent="0.2">
      <c r="A122" s="140"/>
      <c r="B122" s="111"/>
      <c r="C122" s="117"/>
      <c r="D122" s="18" t="s">
        <v>46</v>
      </c>
      <c r="E122" s="58" t="s">
        <v>47</v>
      </c>
      <c r="F122" s="18" t="s">
        <v>1</v>
      </c>
      <c r="G122" s="47">
        <v>2210</v>
      </c>
      <c r="H122" s="53"/>
      <c r="I122" s="13">
        <f>G122*H122</f>
        <v>0</v>
      </c>
      <c r="J122" s="108"/>
    </row>
    <row r="123" spans="1:10" s="19" customFormat="1" ht="22.5" customHeight="1" x14ac:dyDescent="0.2">
      <c r="A123" s="61" t="s">
        <v>52</v>
      </c>
      <c r="B123" s="34"/>
      <c r="C123" s="35"/>
      <c r="D123" s="34"/>
      <c r="E123" s="34"/>
      <c r="F123" s="34"/>
      <c r="G123" s="68"/>
      <c r="H123" s="68"/>
      <c r="I123" s="70"/>
      <c r="J123" s="50"/>
    </row>
    <row r="124" spans="1:10" s="19" customFormat="1" ht="69.75" customHeight="1" x14ac:dyDescent="0.2">
      <c r="A124" s="130"/>
      <c r="B124" s="109" t="s">
        <v>262</v>
      </c>
      <c r="C124" s="116" t="s">
        <v>36</v>
      </c>
      <c r="D124" s="106" t="s">
        <v>53</v>
      </c>
      <c r="E124" s="59" t="s">
        <v>54</v>
      </c>
      <c r="F124" s="49" t="s">
        <v>1</v>
      </c>
      <c r="G124" s="47">
        <v>3285</v>
      </c>
      <c r="H124" s="53"/>
      <c r="I124" s="39">
        <f t="shared" ref="I124:I127" si="13">G124*H124</f>
        <v>0</v>
      </c>
      <c r="J124" s="108" t="s">
        <v>266</v>
      </c>
    </row>
    <row r="125" spans="1:10" s="19" customFormat="1" ht="69.75" customHeight="1" x14ac:dyDescent="0.2">
      <c r="A125" s="131"/>
      <c r="B125" s="110"/>
      <c r="C125" s="147"/>
      <c r="D125" s="119" t="s">
        <v>4</v>
      </c>
      <c r="E125" s="59" t="s">
        <v>55</v>
      </c>
      <c r="F125" s="49" t="s">
        <v>1</v>
      </c>
      <c r="G125" s="47">
        <v>3285</v>
      </c>
      <c r="H125" s="53"/>
      <c r="I125" s="39">
        <f t="shared" si="13"/>
        <v>0</v>
      </c>
      <c r="J125" s="108"/>
    </row>
    <row r="126" spans="1:10" s="19" customFormat="1" ht="69.75" customHeight="1" x14ac:dyDescent="0.2">
      <c r="A126" s="131"/>
      <c r="B126" s="110"/>
      <c r="C126" s="147"/>
      <c r="D126" s="120"/>
      <c r="E126" s="59" t="s">
        <v>56</v>
      </c>
      <c r="F126" s="49" t="s">
        <v>1</v>
      </c>
      <c r="G126" s="47">
        <v>3285</v>
      </c>
      <c r="H126" s="53"/>
      <c r="I126" s="39">
        <f t="shared" si="13"/>
        <v>0</v>
      </c>
      <c r="J126" s="108"/>
    </row>
    <row r="127" spans="1:10" s="19" customFormat="1" ht="69.75" customHeight="1" x14ac:dyDescent="0.2">
      <c r="A127" s="131"/>
      <c r="B127" s="110"/>
      <c r="C127" s="147"/>
      <c r="D127" s="121"/>
      <c r="E127" s="59" t="s">
        <v>57</v>
      </c>
      <c r="F127" s="49" t="s">
        <v>1</v>
      </c>
      <c r="G127" s="47">
        <v>3285</v>
      </c>
      <c r="H127" s="53"/>
      <c r="I127" s="39">
        <f t="shared" si="13"/>
        <v>0</v>
      </c>
      <c r="J127" s="108"/>
    </row>
    <row r="128" spans="1:10" s="19" customFormat="1" ht="17.25" customHeight="1" x14ac:dyDescent="0.2">
      <c r="A128" s="3" t="s">
        <v>58</v>
      </c>
      <c r="B128" s="34"/>
      <c r="C128" s="35"/>
      <c r="D128" s="34"/>
      <c r="E128" s="34"/>
      <c r="F128" s="34"/>
      <c r="G128" s="34"/>
      <c r="H128" s="34"/>
      <c r="I128" s="56"/>
      <c r="J128" s="50"/>
    </row>
    <row r="129" spans="1:31" s="19" customFormat="1" ht="66.75" customHeight="1" x14ac:dyDescent="0.2">
      <c r="A129" s="128"/>
      <c r="B129" s="109" t="s">
        <v>59</v>
      </c>
      <c r="C129" s="132" t="s">
        <v>36</v>
      </c>
      <c r="D129" s="49" t="s">
        <v>60</v>
      </c>
      <c r="E129" s="59" t="s">
        <v>61</v>
      </c>
      <c r="F129" s="49" t="s">
        <v>1</v>
      </c>
      <c r="G129" s="47">
        <v>2210</v>
      </c>
      <c r="H129" s="53"/>
      <c r="I129" s="39">
        <f>G129*H129</f>
        <v>0</v>
      </c>
      <c r="J129" s="108" t="s">
        <v>208</v>
      </c>
    </row>
    <row r="130" spans="1:31" s="19" customFormat="1" ht="66.75" customHeight="1" x14ac:dyDescent="0.2">
      <c r="A130" s="129"/>
      <c r="B130" s="110"/>
      <c r="C130" s="132"/>
      <c r="D130" s="18" t="s">
        <v>3</v>
      </c>
      <c r="E130" s="58" t="s">
        <v>62</v>
      </c>
      <c r="F130" s="18" t="s">
        <v>1</v>
      </c>
      <c r="G130" s="47">
        <v>2210</v>
      </c>
      <c r="H130" s="53"/>
      <c r="I130" s="39">
        <f t="shared" ref="I130:I135" si="14">G130*H130</f>
        <v>0</v>
      </c>
      <c r="J130" s="108"/>
    </row>
    <row r="131" spans="1:31" s="19" customFormat="1" ht="66.75" customHeight="1" x14ac:dyDescent="0.2">
      <c r="A131" s="129"/>
      <c r="B131" s="110"/>
      <c r="C131" s="132"/>
      <c r="D131" s="18" t="s">
        <v>63</v>
      </c>
      <c r="E131" s="58" t="s">
        <v>64</v>
      </c>
      <c r="F131" s="18" t="s">
        <v>1</v>
      </c>
      <c r="G131" s="47">
        <v>2210</v>
      </c>
      <c r="H131" s="53"/>
      <c r="I131" s="39">
        <f>G131*H131</f>
        <v>0</v>
      </c>
      <c r="J131" s="108"/>
    </row>
    <row r="132" spans="1:31" s="19" customFormat="1" ht="66.75" customHeight="1" x14ac:dyDescent="0.2">
      <c r="A132" s="129"/>
      <c r="B132" s="111"/>
      <c r="C132" s="132"/>
      <c r="D132" s="18" t="s">
        <v>265</v>
      </c>
      <c r="E132" s="58" t="s">
        <v>98</v>
      </c>
      <c r="F132" s="18" t="s">
        <v>1</v>
      </c>
      <c r="G132" s="47">
        <v>2210</v>
      </c>
      <c r="H132" s="53"/>
      <c r="I132" s="39">
        <f t="shared" si="14"/>
        <v>0</v>
      </c>
      <c r="J132" s="108"/>
    </row>
    <row r="133" spans="1:31" s="19" customFormat="1" ht="99" customHeight="1" x14ac:dyDescent="0.2">
      <c r="A133" s="125"/>
      <c r="B133" s="112" t="s">
        <v>229</v>
      </c>
      <c r="C133" s="114" t="s">
        <v>37</v>
      </c>
      <c r="D133" s="122" t="s">
        <v>265</v>
      </c>
      <c r="E133" s="52" t="s">
        <v>96</v>
      </c>
      <c r="F133" s="48" t="s">
        <v>1</v>
      </c>
      <c r="G133" s="47">
        <v>2995</v>
      </c>
      <c r="H133" s="37"/>
      <c r="I133" s="39">
        <f t="shared" si="14"/>
        <v>0</v>
      </c>
      <c r="J133" s="108" t="s">
        <v>209</v>
      </c>
    </row>
    <row r="134" spans="1:31" s="19" customFormat="1" ht="99" customHeight="1" x14ac:dyDescent="0.2">
      <c r="A134" s="126"/>
      <c r="B134" s="127"/>
      <c r="C134" s="124"/>
      <c r="D134" s="123"/>
      <c r="E134" s="62" t="s">
        <v>97</v>
      </c>
      <c r="F134" s="32" t="s">
        <v>1</v>
      </c>
      <c r="G134" s="47">
        <v>2995</v>
      </c>
      <c r="H134" s="63"/>
      <c r="I134" s="13">
        <f t="shared" si="14"/>
        <v>0</v>
      </c>
      <c r="J134" s="108"/>
    </row>
    <row r="135" spans="1:31" s="19" customFormat="1" ht="99" customHeight="1" x14ac:dyDescent="0.2">
      <c r="A135" s="126"/>
      <c r="B135" s="127"/>
      <c r="C135" s="124"/>
      <c r="D135" s="97" t="s">
        <v>3</v>
      </c>
      <c r="E135" s="91" t="s">
        <v>65</v>
      </c>
      <c r="F135" s="48" t="s">
        <v>1</v>
      </c>
      <c r="G135" s="47">
        <v>2995</v>
      </c>
      <c r="H135" s="37"/>
      <c r="I135" s="39">
        <f t="shared" si="14"/>
        <v>0</v>
      </c>
      <c r="J135" s="108"/>
    </row>
    <row r="136" spans="1:31" s="4" customFormat="1" ht="19.5" customHeight="1" x14ac:dyDescent="0.2">
      <c r="A136" s="3" t="s">
        <v>119</v>
      </c>
      <c r="B136" s="65"/>
      <c r="C136" s="66"/>
      <c r="D136" s="34"/>
      <c r="E136" s="34"/>
      <c r="F136" s="34"/>
      <c r="G136" s="40"/>
      <c r="H136" s="11"/>
      <c r="I136" s="45"/>
      <c r="J136" s="50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</row>
    <row r="137" spans="1:31" s="19" customFormat="1" ht="88.5" customHeight="1" x14ac:dyDescent="0.2">
      <c r="A137" s="137"/>
      <c r="B137" s="145" t="s">
        <v>120</v>
      </c>
      <c r="C137" s="116" t="s">
        <v>36</v>
      </c>
      <c r="D137" s="114" t="s">
        <v>115</v>
      </c>
      <c r="E137" s="58" t="s">
        <v>116</v>
      </c>
      <c r="F137" s="18" t="s">
        <v>1</v>
      </c>
      <c r="G137" s="39">
        <v>4150</v>
      </c>
      <c r="H137" s="53"/>
      <c r="I137" s="13">
        <f t="shared" ref="I137:I139" si="15">G137*H137</f>
        <v>0</v>
      </c>
      <c r="J137" s="118"/>
    </row>
    <row r="138" spans="1:31" s="19" customFormat="1" ht="88.5" customHeight="1" x14ac:dyDescent="0.2">
      <c r="A138" s="138"/>
      <c r="B138" s="146"/>
      <c r="C138" s="147"/>
      <c r="D138" s="124"/>
      <c r="E138" s="58" t="s">
        <v>117</v>
      </c>
      <c r="F138" s="18" t="s">
        <v>1</v>
      </c>
      <c r="G138" s="39">
        <v>4150</v>
      </c>
      <c r="H138" s="53"/>
      <c r="I138" s="13">
        <f t="shared" si="15"/>
        <v>0</v>
      </c>
      <c r="J138" s="118"/>
    </row>
    <row r="139" spans="1:31" s="19" customFormat="1" ht="88.5" customHeight="1" x14ac:dyDescent="0.2">
      <c r="A139" s="138"/>
      <c r="B139" s="146"/>
      <c r="C139" s="147"/>
      <c r="D139" s="124"/>
      <c r="E139" s="58" t="s">
        <v>118</v>
      </c>
      <c r="F139" s="18" t="s">
        <v>1</v>
      </c>
      <c r="G139" s="39">
        <v>4150</v>
      </c>
      <c r="H139" s="53"/>
      <c r="I139" s="13">
        <f t="shared" si="15"/>
        <v>0</v>
      </c>
      <c r="J139" s="108"/>
    </row>
    <row r="140" spans="1:31" s="19" customFormat="1" ht="20.25" customHeight="1" x14ac:dyDescent="0.2">
      <c r="A140" s="3" t="s">
        <v>139</v>
      </c>
      <c r="B140" s="34"/>
      <c r="C140" s="35"/>
      <c r="D140" s="34"/>
      <c r="E140" s="34"/>
      <c r="F140" s="34"/>
      <c r="G140" s="34"/>
      <c r="H140" s="34"/>
      <c r="I140" s="56"/>
      <c r="J140" s="50"/>
    </row>
    <row r="141" spans="1:31" s="19" customFormat="1" ht="14.25" customHeight="1" x14ac:dyDescent="0.2">
      <c r="A141" s="142"/>
      <c r="B141" s="143" t="s">
        <v>140</v>
      </c>
      <c r="C141" s="144" t="s">
        <v>137</v>
      </c>
      <c r="D141" s="119" t="s">
        <v>50</v>
      </c>
      <c r="E141" s="52" t="s">
        <v>233</v>
      </c>
      <c r="F141" s="48" t="s">
        <v>1</v>
      </c>
      <c r="G141" s="72">
        <v>4395</v>
      </c>
      <c r="H141" s="60"/>
      <c r="I141" s="13">
        <f t="shared" ref="I141:I160" si="16">G141*H141</f>
        <v>0</v>
      </c>
      <c r="J141" s="50"/>
    </row>
    <row r="142" spans="1:31" s="19" customFormat="1" ht="14.25" customHeight="1" x14ac:dyDescent="0.2">
      <c r="A142" s="142"/>
      <c r="B142" s="143"/>
      <c r="C142" s="144"/>
      <c r="D142" s="120"/>
      <c r="E142" s="52" t="s">
        <v>234</v>
      </c>
      <c r="F142" s="48" t="s">
        <v>1</v>
      </c>
      <c r="G142" s="72">
        <v>4395</v>
      </c>
      <c r="H142" s="60"/>
      <c r="I142" s="13">
        <f t="shared" si="16"/>
        <v>0</v>
      </c>
      <c r="J142" s="50"/>
    </row>
    <row r="143" spans="1:31" s="19" customFormat="1" ht="14.25" customHeight="1" x14ac:dyDescent="0.2">
      <c r="A143" s="142"/>
      <c r="B143" s="143"/>
      <c r="C143" s="144"/>
      <c r="D143" s="120"/>
      <c r="E143" s="52" t="s">
        <v>235</v>
      </c>
      <c r="F143" s="48" t="s">
        <v>1</v>
      </c>
      <c r="G143" s="72">
        <v>4395</v>
      </c>
      <c r="H143" s="60"/>
      <c r="I143" s="13">
        <f t="shared" si="16"/>
        <v>0</v>
      </c>
      <c r="J143" s="50"/>
    </row>
    <row r="144" spans="1:31" s="19" customFormat="1" ht="14.25" customHeight="1" x14ac:dyDescent="0.2">
      <c r="A144" s="142"/>
      <c r="B144" s="143"/>
      <c r="C144" s="144"/>
      <c r="D144" s="121"/>
      <c r="E144" s="52" t="s">
        <v>236</v>
      </c>
      <c r="F144" s="48" t="s">
        <v>1</v>
      </c>
      <c r="G144" s="72">
        <v>4395</v>
      </c>
      <c r="H144" s="60"/>
      <c r="I144" s="13">
        <f t="shared" si="16"/>
        <v>0</v>
      </c>
      <c r="J144" s="50"/>
    </row>
    <row r="145" spans="1:10" s="19" customFormat="1" ht="14.25" customHeight="1" x14ac:dyDescent="0.2">
      <c r="A145" s="142"/>
      <c r="B145" s="143"/>
      <c r="C145" s="144"/>
      <c r="D145" s="119" t="s">
        <v>51</v>
      </c>
      <c r="E145" s="52" t="s">
        <v>237</v>
      </c>
      <c r="F145" s="48" t="s">
        <v>1</v>
      </c>
      <c r="G145" s="72">
        <v>4395</v>
      </c>
      <c r="H145" s="60"/>
      <c r="I145" s="13">
        <f t="shared" si="16"/>
        <v>0</v>
      </c>
      <c r="J145" s="50"/>
    </row>
    <row r="146" spans="1:10" s="19" customFormat="1" ht="14.25" customHeight="1" x14ac:dyDescent="0.2">
      <c r="A146" s="142"/>
      <c r="B146" s="143"/>
      <c r="C146" s="144"/>
      <c r="D146" s="120"/>
      <c r="E146" s="52" t="s">
        <v>238</v>
      </c>
      <c r="F146" s="48" t="s">
        <v>1</v>
      </c>
      <c r="G146" s="72">
        <v>4395</v>
      </c>
      <c r="H146" s="60"/>
      <c r="I146" s="13">
        <f t="shared" si="16"/>
        <v>0</v>
      </c>
      <c r="J146" s="50"/>
    </row>
    <row r="147" spans="1:10" s="19" customFormat="1" ht="14.25" customHeight="1" x14ac:dyDescent="0.2">
      <c r="A147" s="142"/>
      <c r="B147" s="143"/>
      <c r="C147" s="144"/>
      <c r="D147" s="120"/>
      <c r="E147" s="52" t="s">
        <v>239</v>
      </c>
      <c r="F147" s="48" t="s">
        <v>1</v>
      </c>
      <c r="G147" s="72">
        <v>4395</v>
      </c>
      <c r="H147" s="60"/>
      <c r="I147" s="13">
        <f t="shared" si="16"/>
        <v>0</v>
      </c>
      <c r="J147" s="50"/>
    </row>
    <row r="148" spans="1:10" s="19" customFormat="1" ht="14.25" customHeight="1" x14ac:dyDescent="0.2">
      <c r="A148" s="142"/>
      <c r="B148" s="143"/>
      <c r="C148" s="144"/>
      <c r="D148" s="121"/>
      <c r="E148" s="52" t="s">
        <v>240</v>
      </c>
      <c r="F148" s="48" t="s">
        <v>1</v>
      </c>
      <c r="G148" s="72">
        <v>4395</v>
      </c>
      <c r="H148" s="60"/>
      <c r="I148" s="13">
        <f t="shared" si="16"/>
        <v>0</v>
      </c>
      <c r="J148" s="50"/>
    </row>
    <row r="149" spans="1:10" s="19" customFormat="1" ht="14.25" customHeight="1" x14ac:dyDescent="0.2">
      <c r="A149" s="142"/>
      <c r="B149" s="143"/>
      <c r="C149" s="144"/>
      <c r="D149" s="119" t="s">
        <v>138</v>
      </c>
      <c r="E149" s="52" t="s">
        <v>241</v>
      </c>
      <c r="F149" s="64" t="s">
        <v>1</v>
      </c>
      <c r="G149" s="72">
        <v>4395</v>
      </c>
      <c r="H149" s="60"/>
      <c r="I149" s="13">
        <f>G149*H149</f>
        <v>0</v>
      </c>
      <c r="J149" s="50"/>
    </row>
    <row r="150" spans="1:10" s="19" customFormat="1" ht="14.25" customHeight="1" x14ac:dyDescent="0.2">
      <c r="A150" s="142"/>
      <c r="B150" s="143"/>
      <c r="C150" s="144"/>
      <c r="D150" s="120"/>
      <c r="E150" s="52" t="s">
        <v>242</v>
      </c>
      <c r="F150" s="64" t="s">
        <v>1</v>
      </c>
      <c r="G150" s="72">
        <v>4395</v>
      </c>
      <c r="H150" s="60"/>
      <c r="I150" s="13">
        <f>G150*H150</f>
        <v>0</v>
      </c>
      <c r="J150" s="50"/>
    </row>
    <row r="151" spans="1:10" s="19" customFormat="1" ht="14.25" customHeight="1" x14ac:dyDescent="0.2">
      <c r="A151" s="142"/>
      <c r="B151" s="143"/>
      <c r="C151" s="144"/>
      <c r="D151" s="120"/>
      <c r="E151" s="52" t="s">
        <v>243</v>
      </c>
      <c r="F151" s="64" t="s">
        <v>1</v>
      </c>
      <c r="G151" s="72">
        <v>4395</v>
      </c>
      <c r="H151" s="60"/>
      <c r="I151" s="13">
        <f>G151*H151</f>
        <v>0</v>
      </c>
      <c r="J151" s="50"/>
    </row>
    <row r="152" spans="1:10" s="19" customFormat="1" ht="14.25" customHeight="1" x14ac:dyDescent="0.2">
      <c r="A152" s="142"/>
      <c r="B152" s="143"/>
      <c r="C152" s="144"/>
      <c r="D152" s="121"/>
      <c r="E152" s="52" t="s">
        <v>244</v>
      </c>
      <c r="F152" s="64" t="s">
        <v>1</v>
      </c>
      <c r="G152" s="72">
        <v>4395</v>
      </c>
      <c r="H152" s="60"/>
      <c r="I152" s="13">
        <f>G152*H152</f>
        <v>0</v>
      </c>
      <c r="J152" s="50"/>
    </row>
    <row r="153" spans="1:10" s="19" customFormat="1" ht="14.25" customHeight="1" x14ac:dyDescent="0.2">
      <c r="A153" s="142"/>
      <c r="B153" s="143"/>
      <c r="C153" s="144"/>
      <c r="D153" s="119" t="s">
        <v>49</v>
      </c>
      <c r="E153" s="52" t="s">
        <v>245</v>
      </c>
      <c r="F153" s="64" t="s">
        <v>1</v>
      </c>
      <c r="G153" s="72">
        <v>4395</v>
      </c>
      <c r="H153" s="60"/>
      <c r="I153" s="13">
        <f t="shared" ref="I153:I156" si="17">G153*H153</f>
        <v>0</v>
      </c>
      <c r="J153" s="50"/>
    </row>
    <row r="154" spans="1:10" s="19" customFormat="1" ht="14.25" customHeight="1" x14ac:dyDescent="0.2">
      <c r="A154" s="142"/>
      <c r="B154" s="143"/>
      <c r="C154" s="144"/>
      <c r="D154" s="120"/>
      <c r="E154" s="52" t="s">
        <v>246</v>
      </c>
      <c r="F154" s="64" t="s">
        <v>1</v>
      </c>
      <c r="G154" s="72">
        <v>4395</v>
      </c>
      <c r="H154" s="60"/>
      <c r="I154" s="13">
        <f t="shared" si="17"/>
        <v>0</v>
      </c>
      <c r="J154" s="50"/>
    </row>
    <row r="155" spans="1:10" s="19" customFormat="1" ht="14.25" customHeight="1" x14ac:dyDescent="0.2">
      <c r="A155" s="142"/>
      <c r="B155" s="143"/>
      <c r="C155" s="144"/>
      <c r="D155" s="120"/>
      <c r="E155" s="52" t="s">
        <v>247</v>
      </c>
      <c r="F155" s="64" t="s">
        <v>1</v>
      </c>
      <c r="G155" s="72">
        <v>4395</v>
      </c>
      <c r="H155" s="60"/>
      <c r="I155" s="13">
        <f t="shared" si="17"/>
        <v>0</v>
      </c>
      <c r="J155" s="50"/>
    </row>
    <row r="156" spans="1:10" s="19" customFormat="1" ht="14.25" customHeight="1" x14ac:dyDescent="0.2">
      <c r="A156" s="142"/>
      <c r="B156" s="143"/>
      <c r="C156" s="144"/>
      <c r="D156" s="121"/>
      <c r="E156" s="52" t="s">
        <v>248</v>
      </c>
      <c r="F156" s="64" t="s">
        <v>1</v>
      </c>
      <c r="G156" s="72">
        <v>4395</v>
      </c>
      <c r="H156" s="60"/>
      <c r="I156" s="13">
        <f t="shared" si="17"/>
        <v>0</v>
      </c>
      <c r="J156" s="50"/>
    </row>
    <row r="157" spans="1:10" s="19" customFormat="1" ht="14.25" customHeight="1" x14ac:dyDescent="0.2">
      <c r="A157" s="142"/>
      <c r="B157" s="143"/>
      <c r="C157" s="144"/>
      <c r="D157" s="119" t="s">
        <v>249</v>
      </c>
      <c r="E157" s="52" t="s">
        <v>250</v>
      </c>
      <c r="F157" s="48" t="s">
        <v>1</v>
      </c>
      <c r="G157" s="72">
        <v>4395</v>
      </c>
      <c r="H157" s="60"/>
      <c r="I157" s="13">
        <f t="shared" si="16"/>
        <v>0</v>
      </c>
      <c r="J157" s="50"/>
    </row>
    <row r="158" spans="1:10" s="19" customFormat="1" ht="14.25" customHeight="1" x14ac:dyDescent="0.2">
      <c r="A158" s="142"/>
      <c r="B158" s="143"/>
      <c r="C158" s="144"/>
      <c r="D158" s="120"/>
      <c r="E158" s="52" t="s">
        <v>251</v>
      </c>
      <c r="F158" s="48" t="s">
        <v>1</v>
      </c>
      <c r="G158" s="72">
        <v>4395</v>
      </c>
      <c r="H158" s="60"/>
      <c r="I158" s="13">
        <f t="shared" si="16"/>
        <v>0</v>
      </c>
      <c r="J158" s="50"/>
    </row>
    <row r="159" spans="1:10" s="19" customFormat="1" ht="14.25" customHeight="1" x14ac:dyDescent="0.2">
      <c r="A159" s="142"/>
      <c r="B159" s="143"/>
      <c r="C159" s="144"/>
      <c r="D159" s="120"/>
      <c r="E159" s="52" t="s">
        <v>252</v>
      </c>
      <c r="F159" s="48" t="s">
        <v>1</v>
      </c>
      <c r="G159" s="72">
        <v>4395</v>
      </c>
      <c r="H159" s="60"/>
      <c r="I159" s="13">
        <f t="shared" si="16"/>
        <v>0</v>
      </c>
      <c r="J159" s="50"/>
    </row>
    <row r="160" spans="1:10" s="19" customFormat="1" ht="14.25" customHeight="1" x14ac:dyDescent="0.2">
      <c r="A160" s="142"/>
      <c r="B160" s="143"/>
      <c r="C160" s="144"/>
      <c r="D160" s="121"/>
      <c r="E160" s="52" t="s">
        <v>253</v>
      </c>
      <c r="F160" s="48" t="s">
        <v>1</v>
      </c>
      <c r="G160" s="72">
        <v>4395</v>
      </c>
      <c r="H160" s="60"/>
      <c r="I160" s="13">
        <f t="shared" si="16"/>
        <v>0</v>
      </c>
      <c r="J160" s="50"/>
    </row>
    <row r="161" spans="1:31" s="19" customFormat="1" ht="19.5" customHeight="1" x14ac:dyDescent="0.2">
      <c r="A161" s="3" t="s">
        <v>66</v>
      </c>
      <c r="B161" s="34"/>
      <c r="C161" s="35"/>
      <c r="D161" s="34"/>
      <c r="E161" s="34"/>
      <c r="F161" s="34"/>
      <c r="G161" s="34"/>
      <c r="H161" s="34"/>
      <c r="I161" s="56"/>
      <c r="J161" s="50"/>
    </row>
    <row r="162" spans="1:31" s="19" customFormat="1" ht="25.5" customHeight="1" x14ac:dyDescent="0.2">
      <c r="A162" s="142"/>
      <c r="B162" s="143" t="s">
        <v>67</v>
      </c>
      <c r="C162" s="144" t="s">
        <v>48</v>
      </c>
      <c r="D162" s="119" t="s">
        <v>68</v>
      </c>
      <c r="E162" s="52" t="s">
        <v>69</v>
      </c>
      <c r="F162" s="48" t="s">
        <v>1</v>
      </c>
      <c r="G162" s="72">
        <v>4790</v>
      </c>
      <c r="H162" s="60"/>
      <c r="I162" s="13">
        <f t="shared" ref="I162:I173" si="18">G162*H162</f>
        <v>0</v>
      </c>
      <c r="J162" s="50"/>
    </row>
    <row r="163" spans="1:31" s="19" customFormat="1" ht="25.5" customHeight="1" x14ac:dyDescent="0.2">
      <c r="A163" s="142"/>
      <c r="B163" s="143"/>
      <c r="C163" s="144"/>
      <c r="D163" s="120"/>
      <c r="E163" s="52" t="s">
        <v>70</v>
      </c>
      <c r="F163" s="48" t="s">
        <v>1</v>
      </c>
      <c r="G163" s="72">
        <v>4790</v>
      </c>
      <c r="H163" s="60"/>
      <c r="I163" s="13">
        <f t="shared" si="18"/>
        <v>0</v>
      </c>
      <c r="J163" s="50"/>
    </row>
    <row r="164" spans="1:31" s="19" customFormat="1" ht="25.5" customHeight="1" x14ac:dyDescent="0.2">
      <c r="A164" s="142"/>
      <c r="B164" s="143"/>
      <c r="C164" s="144"/>
      <c r="D164" s="120"/>
      <c r="E164" s="52" t="s">
        <v>71</v>
      </c>
      <c r="F164" s="48" t="s">
        <v>1</v>
      </c>
      <c r="G164" s="72">
        <v>4790</v>
      </c>
      <c r="H164" s="60"/>
      <c r="I164" s="13">
        <f t="shared" si="18"/>
        <v>0</v>
      </c>
      <c r="J164" s="50"/>
    </row>
    <row r="165" spans="1:31" s="19" customFormat="1" ht="25.5" customHeight="1" x14ac:dyDescent="0.2">
      <c r="A165" s="142"/>
      <c r="B165" s="143"/>
      <c r="C165" s="144"/>
      <c r="D165" s="121"/>
      <c r="E165" s="52" t="s">
        <v>72</v>
      </c>
      <c r="F165" s="48" t="s">
        <v>1</v>
      </c>
      <c r="G165" s="72">
        <v>4790</v>
      </c>
      <c r="H165" s="60"/>
      <c r="I165" s="13">
        <f t="shared" si="18"/>
        <v>0</v>
      </c>
      <c r="J165" s="50"/>
    </row>
    <row r="166" spans="1:31" s="19" customFormat="1" ht="25.5" customHeight="1" x14ac:dyDescent="0.2">
      <c r="A166" s="142"/>
      <c r="B166" s="143"/>
      <c r="C166" s="144"/>
      <c r="D166" s="119" t="s">
        <v>73</v>
      </c>
      <c r="E166" s="52" t="s">
        <v>74</v>
      </c>
      <c r="F166" s="48" t="s">
        <v>1</v>
      </c>
      <c r="G166" s="72">
        <v>4790</v>
      </c>
      <c r="H166" s="60"/>
      <c r="I166" s="13">
        <f t="shared" si="18"/>
        <v>0</v>
      </c>
      <c r="J166" s="50"/>
    </row>
    <row r="167" spans="1:31" s="19" customFormat="1" ht="25.5" customHeight="1" x14ac:dyDescent="0.2">
      <c r="A167" s="142"/>
      <c r="B167" s="143"/>
      <c r="C167" s="144"/>
      <c r="D167" s="120"/>
      <c r="E167" s="52" t="s">
        <v>75</v>
      </c>
      <c r="F167" s="48" t="s">
        <v>1</v>
      </c>
      <c r="G167" s="72">
        <v>4790</v>
      </c>
      <c r="H167" s="60"/>
      <c r="I167" s="13">
        <f t="shared" si="18"/>
        <v>0</v>
      </c>
      <c r="J167" s="50"/>
    </row>
    <row r="168" spans="1:31" s="19" customFormat="1" ht="25.5" customHeight="1" x14ac:dyDescent="0.2">
      <c r="A168" s="142"/>
      <c r="B168" s="143"/>
      <c r="C168" s="144"/>
      <c r="D168" s="120"/>
      <c r="E168" s="52" t="s">
        <v>76</v>
      </c>
      <c r="F168" s="48" t="s">
        <v>1</v>
      </c>
      <c r="G168" s="72">
        <v>4790</v>
      </c>
      <c r="H168" s="60"/>
      <c r="I168" s="13">
        <f t="shared" si="18"/>
        <v>0</v>
      </c>
      <c r="J168" s="50"/>
    </row>
    <row r="169" spans="1:31" s="19" customFormat="1" ht="25.5" customHeight="1" x14ac:dyDescent="0.2">
      <c r="A169" s="142"/>
      <c r="B169" s="143"/>
      <c r="C169" s="144"/>
      <c r="D169" s="121"/>
      <c r="E169" s="52" t="s">
        <v>77</v>
      </c>
      <c r="F169" s="48" t="s">
        <v>1</v>
      </c>
      <c r="G169" s="72">
        <v>4790</v>
      </c>
      <c r="H169" s="60"/>
      <c r="I169" s="13">
        <f t="shared" si="18"/>
        <v>0</v>
      </c>
      <c r="J169" s="50"/>
    </row>
    <row r="170" spans="1:31" s="19" customFormat="1" ht="25.5" customHeight="1" x14ac:dyDescent="0.2">
      <c r="A170" s="142"/>
      <c r="B170" s="143"/>
      <c r="C170" s="144"/>
      <c r="D170" s="119" t="s">
        <v>78</v>
      </c>
      <c r="E170" s="52" t="s">
        <v>79</v>
      </c>
      <c r="F170" s="48" t="s">
        <v>1</v>
      </c>
      <c r="G170" s="72">
        <v>4790</v>
      </c>
      <c r="H170" s="60"/>
      <c r="I170" s="13">
        <f t="shared" si="18"/>
        <v>0</v>
      </c>
      <c r="J170" s="50"/>
    </row>
    <row r="171" spans="1:31" s="19" customFormat="1" ht="25.5" customHeight="1" x14ac:dyDescent="0.2">
      <c r="A171" s="142"/>
      <c r="B171" s="143"/>
      <c r="C171" s="144"/>
      <c r="D171" s="120"/>
      <c r="E171" s="52" t="s">
        <v>80</v>
      </c>
      <c r="F171" s="48" t="s">
        <v>1</v>
      </c>
      <c r="G171" s="72">
        <v>4790</v>
      </c>
      <c r="H171" s="60"/>
      <c r="I171" s="13">
        <f t="shared" si="18"/>
        <v>0</v>
      </c>
      <c r="J171" s="50"/>
    </row>
    <row r="172" spans="1:31" s="19" customFormat="1" ht="25.5" customHeight="1" x14ac:dyDescent="0.2">
      <c r="A172" s="142"/>
      <c r="B172" s="143"/>
      <c r="C172" s="144"/>
      <c r="D172" s="120"/>
      <c r="E172" s="52" t="s">
        <v>81</v>
      </c>
      <c r="F172" s="48" t="s">
        <v>1</v>
      </c>
      <c r="G172" s="72">
        <v>4790</v>
      </c>
      <c r="H172" s="60"/>
      <c r="I172" s="13">
        <f t="shared" si="18"/>
        <v>0</v>
      </c>
      <c r="J172" s="50"/>
    </row>
    <row r="173" spans="1:31" s="19" customFormat="1" ht="25.5" customHeight="1" x14ac:dyDescent="0.2">
      <c r="A173" s="142"/>
      <c r="B173" s="143"/>
      <c r="C173" s="144"/>
      <c r="D173" s="121"/>
      <c r="E173" s="52" t="s">
        <v>82</v>
      </c>
      <c r="F173" s="48" t="s">
        <v>1</v>
      </c>
      <c r="G173" s="72">
        <v>4790</v>
      </c>
      <c r="H173" s="60"/>
      <c r="I173" s="13">
        <f t="shared" si="18"/>
        <v>0</v>
      </c>
      <c r="J173" s="50"/>
    </row>
    <row r="174" spans="1:31" ht="15.75" x14ac:dyDescent="0.25">
      <c r="A174" s="29"/>
      <c r="B174" s="29"/>
      <c r="C174" s="31"/>
      <c r="D174" s="29"/>
      <c r="E174" s="29"/>
      <c r="F174" s="29"/>
      <c r="G174" s="30" t="s">
        <v>13</v>
      </c>
      <c r="H174" s="23"/>
      <c r="I174" s="23">
        <f>SUM(I5:I173)</f>
        <v>0</v>
      </c>
      <c r="AB174" s="2"/>
      <c r="AC174" s="2"/>
      <c r="AD174" s="2"/>
      <c r="AE174" s="2"/>
    </row>
    <row r="175" spans="1:31" x14ac:dyDescent="0.2">
      <c r="A175" s="24"/>
      <c r="B175" s="25"/>
      <c r="C175" s="26"/>
      <c r="D175" s="26"/>
      <c r="E175" s="27"/>
      <c r="F175" s="28"/>
      <c r="G175" s="22"/>
      <c r="H175" s="22"/>
      <c r="I175" s="22"/>
      <c r="AB175" s="2"/>
      <c r="AC175" s="2"/>
      <c r="AD175" s="2"/>
      <c r="AE175" s="2"/>
    </row>
    <row r="176" spans="1:31" x14ac:dyDescent="0.2">
      <c r="A176" s="24"/>
      <c r="B176" s="25"/>
      <c r="C176" s="26"/>
      <c r="D176" s="26"/>
      <c r="E176" s="27"/>
      <c r="F176" s="28"/>
      <c r="G176" s="22"/>
      <c r="H176" s="22"/>
      <c r="I176" s="22"/>
      <c r="AB176" s="2"/>
      <c r="AC176" s="2"/>
      <c r="AD176" s="2"/>
      <c r="AE176" s="2"/>
    </row>
    <row r="177" spans="1:31" x14ac:dyDescent="0.2">
      <c r="A177" s="24"/>
      <c r="B177" s="25"/>
      <c r="C177" s="26"/>
      <c r="D177" s="26"/>
      <c r="E177" s="27"/>
      <c r="F177" s="28"/>
      <c r="G177" s="22"/>
      <c r="H177" s="22"/>
      <c r="I177" s="22"/>
      <c r="AB177" s="2"/>
      <c r="AC177" s="2"/>
      <c r="AD177" s="2"/>
      <c r="AE177" s="2"/>
    </row>
    <row r="178" spans="1:31" x14ac:dyDescent="0.2">
      <c r="A178" s="24"/>
      <c r="B178" s="25"/>
      <c r="C178" s="26"/>
      <c r="D178" s="26"/>
      <c r="E178" s="27"/>
      <c r="F178" s="28"/>
      <c r="G178" s="22"/>
      <c r="H178" s="22"/>
      <c r="I178" s="22"/>
      <c r="AB178" s="2"/>
      <c r="AC178" s="2"/>
      <c r="AD178" s="2"/>
      <c r="AE178" s="2"/>
    </row>
    <row r="179" spans="1:31" x14ac:dyDescent="0.2">
      <c r="A179" s="24"/>
      <c r="B179" s="25"/>
      <c r="C179" s="26"/>
      <c r="D179" s="26"/>
      <c r="E179" s="27"/>
      <c r="F179" s="28"/>
      <c r="G179" s="22"/>
      <c r="H179" s="22"/>
      <c r="I179" s="22"/>
      <c r="AB179" s="2"/>
      <c r="AC179" s="2"/>
      <c r="AD179" s="2"/>
      <c r="AE179" s="2"/>
    </row>
    <row r="180" spans="1:31" x14ac:dyDescent="0.2">
      <c r="A180" s="24"/>
      <c r="B180" s="25"/>
      <c r="C180" s="26"/>
      <c r="D180" s="26"/>
      <c r="E180" s="27"/>
      <c r="F180" s="28"/>
      <c r="G180" s="22"/>
      <c r="H180" s="22"/>
      <c r="I180" s="22"/>
      <c r="AB180" s="2"/>
      <c r="AC180" s="2"/>
      <c r="AD180" s="2"/>
      <c r="AE180" s="2"/>
    </row>
    <row r="181" spans="1:31" x14ac:dyDescent="0.2">
      <c r="A181" s="24"/>
      <c r="B181" s="25"/>
      <c r="C181" s="26"/>
      <c r="D181" s="26"/>
      <c r="E181" s="27"/>
      <c r="F181" s="28"/>
      <c r="G181" s="22"/>
      <c r="H181" s="22"/>
      <c r="I181" s="22"/>
      <c r="AB181" s="2"/>
      <c r="AC181" s="2"/>
      <c r="AD181" s="2"/>
      <c r="AE181" s="2"/>
    </row>
    <row r="182" spans="1:31" x14ac:dyDescent="0.2">
      <c r="A182" s="24"/>
      <c r="B182" s="25"/>
      <c r="C182" s="26"/>
      <c r="D182" s="26"/>
      <c r="E182" s="27"/>
      <c r="F182" s="28"/>
      <c r="G182" s="22"/>
      <c r="H182" s="22"/>
      <c r="I182" s="22"/>
      <c r="AB182" s="2"/>
      <c r="AC182" s="2"/>
      <c r="AD182" s="2"/>
      <c r="AE182" s="2"/>
    </row>
    <row r="183" spans="1:31" x14ac:dyDescent="0.2">
      <c r="A183" s="24"/>
      <c r="B183" s="25"/>
      <c r="C183" s="26"/>
      <c r="D183" s="26"/>
      <c r="E183" s="27"/>
      <c r="F183" s="28"/>
      <c r="G183" s="22"/>
      <c r="H183" s="22"/>
      <c r="I183" s="22"/>
      <c r="AB183" s="2"/>
      <c r="AC183" s="2"/>
      <c r="AD183" s="2"/>
      <c r="AE183" s="2"/>
    </row>
    <row r="184" spans="1:31" x14ac:dyDescent="0.2">
      <c r="A184" s="24"/>
      <c r="B184" s="25"/>
      <c r="C184" s="26"/>
      <c r="D184" s="26"/>
      <c r="E184" s="27"/>
      <c r="F184" s="28"/>
      <c r="G184" s="22"/>
      <c r="H184" s="22"/>
      <c r="I184" s="22"/>
      <c r="AB184" s="2"/>
      <c r="AC184" s="2"/>
      <c r="AD184" s="2"/>
      <c r="AE184" s="2"/>
    </row>
    <row r="185" spans="1:31" x14ac:dyDescent="0.2">
      <c r="A185" s="24"/>
      <c r="B185" s="25"/>
      <c r="C185" s="26"/>
      <c r="D185" s="26"/>
      <c r="E185" s="27"/>
      <c r="F185" s="28"/>
      <c r="G185" s="22"/>
      <c r="H185" s="22"/>
      <c r="I185" s="22"/>
      <c r="AB185" s="2"/>
      <c r="AC185" s="2"/>
      <c r="AD185" s="2"/>
      <c r="AE185" s="2"/>
    </row>
    <row r="186" spans="1:31" x14ac:dyDescent="0.2">
      <c r="A186" s="24"/>
      <c r="B186" s="25"/>
      <c r="C186" s="26"/>
      <c r="D186" s="26"/>
      <c r="E186" s="27"/>
      <c r="F186" s="28"/>
      <c r="G186" s="22"/>
      <c r="H186" s="22"/>
      <c r="I186" s="22"/>
      <c r="AB186" s="2"/>
      <c r="AC186" s="2"/>
      <c r="AD186" s="2"/>
      <c r="AE186" s="2"/>
    </row>
    <row r="187" spans="1:31" x14ac:dyDescent="0.2">
      <c r="A187" s="24"/>
      <c r="B187" s="25"/>
      <c r="C187" s="26"/>
      <c r="D187" s="26"/>
      <c r="E187" s="27"/>
      <c r="F187" s="28"/>
      <c r="G187" s="22"/>
      <c r="H187" s="22"/>
      <c r="I187" s="22"/>
      <c r="AB187" s="2"/>
      <c r="AC187" s="2"/>
      <c r="AD187" s="2"/>
      <c r="AE187" s="2"/>
    </row>
    <row r="188" spans="1:31" x14ac:dyDescent="0.2">
      <c r="A188" s="24"/>
      <c r="B188" s="25"/>
      <c r="C188" s="26"/>
      <c r="D188" s="26"/>
      <c r="E188" s="27"/>
      <c r="F188" s="28"/>
      <c r="G188" s="22"/>
      <c r="H188" s="22"/>
      <c r="I188" s="22"/>
      <c r="AB188" s="2"/>
      <c r="AC188" s="2"/>
      <c r="AD188" s="2"/>
      <c r="AE188" s="2"/>
    </row>
    <row r="189" spans="1:31" x14ac:dyDescent="0.2">
      <c r="A189" s="24"/>
      <c r="B189" s="25"/>
      <c r="C189" s="26"/>
      <c r="D189" s="26"/>
      <c r="E189" s="27"/>
      <c r="F189" s="28"/>
      <c r="G189" s="22"/>
      <c r="H189" s="22"/>
      <c r="I189" s="22"/>
      <c r="AB189" s="2"/>
      <c r="AC189" s="2"/>
      <c r="AD189" s="2"/>
      <c r="AE189" s="2"/>
    </row>
    <row r="190" spans="1:31" x14ac:dyDescent="0.2">
      <c r="A190" s="24"/>
      <c r="B190" s="25"/>
      <c r="C190" s="26"/>
      <c r="D190" s="26"/>
      <c r="E190" s="27"/>
      <c r="F190" s="28"/>
      <c r="G190" s="22"/>
      <c r="H190" s="22"/>
      <c r="I190" s="22"/>
      <c r="AB190" s="2"/>
      <c r="AC190" s="2"/>
      <c r="AD190" s="2"/>
      <c r="AE190" s="2"/>
    </row>
    <row r="191" spans="1:31" x14ac:dyDescent="0.2">
      <c r="A191" s="24"/>
      <c r="B191" s="25"/>
      <c r="C191" s="26"/>
      <c r="D191" s="26"/>
      <c r="E191" s="27"/>
      <c r="F191" s="28"/>
      <c r="G191" s="22"/>
      <c r="H191" s="22"/>
      <c r="I191" s="22"/>
      <c r="AB191" s="2"/>
      <c r="AC191" s="2"/>
      <c r="AD191" s="2"/>
      <c r="AE191" s="2"/>
    </row>
    <row r="192" spans="1:31" x14ac:dyDescent="0.2">
      <c r="A192" s="24"/>
      <c r="B192" s="25"/>
      <c r="C192" s="26"/>
      <c r="D192" s="26"/>
      <c r="E192" s="27"/>
      <c r="F192" s="28"/>
      <c r="G192" s="22"/>
      <c r="H192" s="22"/>
      <c r="I192" s="22"/>
      <c r="AB192" s="2"/>
      <c r="AC192" s="2"/>
      <c r="AD192" s="2"/>
      <c r="AE192" s="2"/>
    </row>
    <row r="193" spans="1:31" x14ac:dyDescent="0.2">
      <c r="A193" s="24"/>
      <c r="B193" s="25"/>
      <c r="C193" s="26"/>
      <c r="D193" s="26"/>
      <c r="E193" s="27"/>
      <c r="F193" s="28"/>
      <c r="G193" s="22"/>
      <c r="H193" s="22"/>
      <c r="I193" s="22"/>
      <c r="AB193" s="2"/>
      <c r="AC193" s="2"/>
      <c r="AD193" s="2"/>
      <c r="AE193" s="2"/>
    </row>
    <row r="194" spans="1:31" x14ac:dyDescent="0.2">
      <c r="A194" s="24"/>
      <c r="B194" s="25"/>
      <c r="C194" s="26"/>
      <c r="D194" s="26"/>
      <c r="E194" s="27"/>
      <c r="F194" s="28"/>
      <c r="G194" s="22"/>
      <c r="H194" s="22"/>
      <c r="I194" s="22"/>
      <c r="AB194" s="2"/>
      <c r="AC194" s="2"/>
      <c r="AD194" s="2"/>
      <c r="AE194" s="2"/>
    </row>
    <row r="195" spans="1:31" x14ac:dyDescent="0.2">
      <c r="A195" s="24"/>
      <c r="B195" s="25"/>
      <c r="C195" s="26"/>
      <c r="D195" s="26"/>
      <c r="E195" s="27"/>
      <c r="F195" s="28"/>
      <c r="G195" s="22"/>
      <c r="H195" s="22"/>
      <c r="I195" s="22"/>
      <c r="AB195" s="2"/>
      <c r="AC195" s="2"/>
      <c r="AD195" s="2"/>
      <c r="AE195" s="2"/>
    </row>
    <row r="196" spans="1:31" x14ac:dyDescent="0.2">
      <c r="A196" s="24"/>
      <c r="B196" s="25"/>
      <c r="C196" s="26"/>
      <c r="D196" s="26"/>
      <c r="E196" s="27"/>
      <c r="F196" s="28"/>
      <c r="G196" s="22"/>
      <c r="H196" s="22"/>
      <c r="I196" s="22"/>
      <c r="AB196" s="2"/>
      <c r="AC196" s="2"/>
      <c r="AD196" s="2"/>
      <c r="AE196" s="2"/>
    </row>
    <row r="197" spans="1:31" x14ac:dyDescent="0.2">
      <c r="A197" s="24"/>
      <c r="B197" s="25"/>
      <c r="C197" s="26"/>
      <c r="D197" s="26"/>
      <c r="E197" s="27"/>
      <c r="F197" s="28"/>
      <c r="G197" s="22"/>
      <c r="H197" s="22"/>
      <c r="I197" s="22"/>
      <c r="AB197" s="2"/>
      <c r="AC197" s="2"/>
      <c r="AD197" s="2"/>
      <c r="AE197" s="2"/>
    </row>
    <row r="198" spans="1:31" x14ac:dyDescent="0.2">
      <c r="A198" s="24"/>
      <c r="B198" s="25"/>
      <c r="C198" s="26"/>
      <c r="D198" s="26"/>
      <c r="E198" s="27"/>
      <c r="F198" s="28"/>
      <c r="G198" s="22"/>
      <c r="H198" s="22"/>
      <c r="I198" s="22"/>
      <c r="AB198" s="2"/>
      <c r="AC198" s="2"/>
      <c r="AD198" s="2"/>
      <c r="AE198" s="2"/>
    </row>
    <row r="199" spans="1:31" x14ac:dyDescent="0.2">
      <c r="A199" s="24"/>
      <c r="B199" s="25"/>
      <c r="C199" s="26"/>
      <c r="D199" s="26"/>
      <c r="E199" s="27"/>
      <c r="F199" s="28"/>
      <c r="G199" s="22"/>
      <c r="H199" s="22"/>
      <c r="I199" s="22"/>
      <c r="AB199" s="2"/>
      <c r="AC199" s="2"/>
      <c r="AD199" s="2"/>
      <c r="AE199" s="2"/>
    </row>
    <row r="200" spans="1:31" x14ac:dyDescent="0.2">
      <c r="A200" s="24"/>
      <c r="B200" s="25"/>
      <c r="C200" s="26"/>
      <c r="D200" s="26"/>
      <c r="E200" s="27"/>
      <c r="F200" s="28"/>
      <c r="G200" s="22"/>
      <c r="H200" s="22"/>
      <c r="I200" s="22"/>
      <c r="AB200" s="2"/>
      <c r="AC200" s="2"/>
      <c r="AD200" s="2"/>
      <c r="AE200" s="2"/>
    </row>
    <row r="201" spans="1:31" x14ac:dyDescent="0.2">
      <c r="A201" s="24"/>
      <c r="B201" s="25"/>
      <c r="C201" s="26"/>
      <c r="D201" s="26"/>
      <c r="E201" s="27"/>
      <c r="F201" s="28"/>
      <c r="G201" s="22"/>
      <c r="H201" s="22"/>
      <c r="I201" s="22"/>
      <c r="AB201" s="2"/>
      <c r="AC201" s="2"/>
      <c r="AD201" s="2"/>
      <c r="AE201" s="2"/>
    </row>
    <row r="202" spans="1:31" x14ac:dyDescent="0.2">
      <c r="A202" s="24"/>
      <c r="B202" s="25"/>
      <c r="C202" s="26"/>
      <c r="D202" s="26"/>
      <c r="E202" s="27"/>
      <c r="F202" s="28"/>
      <c r="G202" s="22"/>
      <c r="H202" s="22"/>
      <c r="I202" s="22"/>
      <c r="AB202" s="2"/>
      <c r="AC202" s="2"/>
      <c r="AD202" s="2"/>
      <c r="AE202" s="2"/>
    </row>
    <row r="203" spans="1:31" x14ac:dyDescent="0.2">
      <c r="A203" s="24"/>
      <c r="B203" s="25"/>
      <c r="C203" s="26"/>
      <c r="D203" s="26"/>
      <c r="E203" s="27"/>
      <c r="F203" s="28"/>
      <c r="G203" s="22"/>
      <c r="H203" s="22"/>
      <c r="I203" s="22"/>
      <c r="AB203" s="2"/>
      <c r="AC203" s="2"/>
      <c r="AD203" s="2"/>
      <c r="AE203" s="2"/>
    </row>
    <row r="204" spans="1:31" x14ac:dyDescent="0.2">
      <c r="A204" s="24"/>
      <c r="B204" s="25"/>
      <c r="C204" s="26"/>
      <c r="D204" s="26"/>
      <c r="E204" s="27"/>
      <c r="F204" s="28"/>
      <c r="G204" s="22"/>
      <c r="H204" s="22"/>
      <c r="I204" s="22"/>
      <c r="AB204" s="2"/>
      <c r="AC204" s="2"/>
      <c r="AD204" s="2"/>
      <c r="AE204" s="2"/>
    </row>
    <row r="205" spans="1:31" x14ac:dyDescent="0.2">
      <c r="A205" s="24"/>
      <c r="B205" s="25"/>
      <c r="C205" s="26"/>
      <c r="D205" s="26"/>
      <c r="E205" s="27"/>
      <c r="F205" s="28"/>
      <c r="G205" s="22"/>
      <c r="H205" s="22"/>
      <c r="I205" s="22"/>
      <c r="AB205" s="2"/>
      <c r="AC205" s="2"/>
      <c r="AD205" s="2"/>
      <c r="AE205" s="2"/>
    </row>
    <row r="206" spans="1:31" x14ac:dyDescent="0.2">
      <c r="A206" s="24"/>
      <c r="B206" s="25"/>
      <c r="C206" s="26"/>
      <c r="D206" s="26"/>
      <c r="E206" s="27"/>
      <c r="F206" s="28"/>
      <c r="G206" s="22"/>
      <c r="H206" s="22"/>
      <c r="I206" s="22"/>
      <c r="AB206" s="2"/>
      <c r="AC206" s="2"/>
      <c r="AD206" s="2"/>
      <c r="AE206" s="2"/>
    </row>
    <row r="207" spans="1:31" x14ac:dyDescent="0.2">
      <c r="A207" s="24"/>
      <c r="B207" s="25"/>
      <c r="C207" s="26"/>
      <c r="D207" s="26"/>
      <c r="E207" s="27"/>
      <c r="F207" s="28"/>
      <c r="G207" s="22"/>
      <c r="H207" s="22"/>
      <c r="I207" s="22"/>
      <c r="AB207" s="2"/>
      <c r="AC207" s="2"/>
      <c r="AD207" s="2"/>
      <c r="AE207" s="2"/>
    </row>
    <row r="208" spans="1:31" x14ac:dyDescent="0.2">
      <c r="A208" s="24"/>
      <c r="B208" s="25"/>
      <c r="C208" s="26"/>
      <c r="D208" s="26"/>
      <c r="E208" s="27"/>
      <c r="F208" s="28"/>
      <c r="G208" s="22"/>
      <c r="H208" s="22"/>
      <c r="I208" s="22"/>
      <c r="AB208" s="2"/>
      <c r="AC208" s="2"/>
      <c r="AD208" s="2"/>
      <c r="AE208" s="2"/>
    </row>
    <row r="209" spans="1:31" x14ac:dyDescent="0.2">
      <c r="A209" s="24"/>
      <c r="B209" s="25"/>
      <c r="C209" s="26"/>
      <c r="D209" s="26"/>
      <c r="E209" s="27"/>
      <c r="F209" s="28"/>
      <c r="G209" s="22"/>
      <c r="H209" s="22"/>
      <c r="I209" s="22"/>
      <c r="AB209" s="2"/>
      <c r="AC209" s="2"/>
      <c r="AD209" s="2"/>
      <c r="AE209" s="2"/>
    </row>
    <row r="210" spans="1:31" x14ac:dyDescent="0.2">
      <c r="A210" s="24"/>
      <c r="B210" s="25"/>
      <c r="C210" s="26"/>
      <c r="D210" s="26"/>
      <c r="E210" s="27"/>
      <c r="F210" s="28"/>
      <c r="G210" s="22"/>
      <c r="H210" s="22"/>
      <c r="I210" s="22"/>
      <c r="AB210" s="2"/>
      <c r="AC210" s="2"/>
      <c r="AD210" s="2"/>
      <c r="AE210" s="2"/>
    </row>
    <row r="211" spans="1:31" x14ac:dyDescent="0.2">
      <c r="A211" s="24"/>
      <c r="B211" s="25"/>
      <c r="C211" s="26"/>
      <c r="D211" s="26"/>
      <c r="E211" s="27"/>
      <c r="F211" s="28"/>
      <c r="G211" s="22"/>
      <c r="H211" s="22"/>
      <c r="I211" s="22"/>
      <c r="AB211" s="2"/>
      <c r="AC211" s="2"/>
      <c r="AD211" s="2"/>
      <c r="AE211" s="2"/>
    </row>
    <row r="212" spans="1:31" x14ac:dyDescent="0.2">
      <c r="A212" s="24"/>
      <c r="B212" s="25"/>
      <c r="C212" s="26"/>
      <c r="D212" s="26"/>
      <c r="E212" s="27"/>
      <c r="F212" s="28"/>
      <c r="G212" s="22"/>
      <c r="H212" s="22"/>
      <c r="I212" s="22"/>
      <c r="AB212" s="2"/>
      <c r="AC212" s="2"/>
      <c r="AD212" s="2"/>
      <c r="AE212" s="2"/>
    </row>
    <row r="213" spans="1:31" x14ac:dyDescent="0.2">
      <c r="A213" s="24"/>
      <c r="B213" s="25"/>
      <c r="C213" s="26"/>
      <c r="D213" s="26"/>
      <c r="E213" s="27"/>
      <c r="F213" s="28"/>
      <c r="G213" s="22"/>
      <c r="H213" s="22"/>
      <c r="I213" s="22"/>
      <c r="AB213" s="2"/>
      <c r="AC213" s="2"/>
      <c r="AD213" s="2"/>
      <c r="AE213" s="2"/>
    </row>
    <row r="214" spans="1:31" x14ac:dyDescent="0.2">
      <c r="A214" s="24"/>
      <c r="B214" s="25"/>
      <c r="C214" s="26"/>
      <c r="D214" s="26"/>
      <c r="E214" s="27"/>
      <c r="F214" s="28"/>
      <c r="G214" s="22"/>
      <c r="H214" s="22"/>
      <c r="I214" s="22"/>
      <c r="AB214" s="2"/>
      <c r="AC214" s="2"/>
      <c r="AD214" s="2"/>
      <c r="AE214" s="2"/>
    </row>
    <row r="215" spans="1:31" x14ac:dyDescent="0.2">
      <c r="A215" s="24"/>
      <c r="B215" s="25"/>
      <c r="C215" s="26"/>
      <c r="D215" s="26"/>
      <c r="E215" s="27"/>
      <c r="F215" s="28"/>
      <c r="G215" s="22"/>
      <c r="H215" s="22"/>
      <c r="I215" s="22"/>
      <c r="AB215" s="2"/>
      <c r="AC215" s="2"/>
      <c r="AD215" s="2"/>
      <c r="AE215" s="2"/>
    </row>
    <row r="216" spans="1:31" x14ac:dyDescent="0.2">
      <c r="A216" s="24"/>
      <c r="B216" s="25"/>
      <c r="C216" s="26"/>
      <c r="D216" s="26"/>
      <c r="E216" s="27"/>
      <c r="F216" s="28"/>
      <c r="G216" s="22"/>
      <c r="H216" s="22"/>
      <c r="I216" s="22"/>
      <c r="AB216" s="2"/>
      <c r="AC216" s="2"/>
      <c r="AD216" s="2"/>
      <c r="AE216" s="2"/>
    </row>
    <row r="217" spans="1:31" x14ac:dyDescent="0.2">
      <c r="A217" s="24"/>
      <c r="B217" s="25"/>
      <c r="C217" s="26"/>
      <c r="D217" s="26"/>
      <c r="E217" s="27"/>
      <c r="F217" s="28"/>
      <c r="G217" s="22"/>
      <c r="H217" s="22"/>
      <c r="I217" s="22"/>
      <c r="AB217" s="2"/>
      <c r="AC217" s="2"/>
      <c r="AD217" s="2"/>
      <c r="AE217" s="2"/>
    </row>
    <row r="218" spans="1:31" x14ac:dyDescent="0.2">
      <c r="A218" s="24"/>
      <c r="B218" s="25"/>
      <c r="C218" s="26"/>
      <c r="D218" s="26"/>
      <c r="E218" s="27"/>
      <c r="F218" s="28"/>
      <c r="G218" s="22"/>
      <c r="H218" s="22"/>
      <c r="I218" s="22"/>
      <c r="AB218" s="2"/>
      <c r="AC218" s="2"/>
      <c r="AD218" s="2"/>
      <c r="AE218" s="2"/>
    </row>
    <row r="219" spans="1:31" x14ac:dyDescent="0.2">
      <c r="A219" s="24"/>
      <c r="B219" s="25"/>
      <c r="C219" s="26"/>
      <c r="D219" s="26"/>
      <c r="E219" s="27"/>
      <c r="F219" s="28"/>
      <c r="G219" s="22"/>
      <c r="H219" s="22"/>
      <c r="I219" s="22"/>
      <c r="AB219" s="2"/>
      <c r="AC219" s="2"/>
      <c r="AD219" s="2"/>
      <c r="AE219" s="2"/>
    </row>
    <row r="220" spans="1:31" x14ac:dyDescent="0.2">
      <c r="A220" s="24"/>
      <c r="B220" s="25"/>
      <c r="C220" s="26"/>
      <c r="D220" s="26"/>
      <c r="E220" s="27"/>
      <c r="F220" s="28"/>
      <c r="G220" s="22"/>
      <c r="H220" s="22"/>
      <c r="I220" s="22"/>
      <c r="AB220" s="2"/>
      <c r="AC220" s="2"/>
      <c r="AD220" s="2"/>
      <c r="AE220" s="2"/>
    </row>
    <row r="221" spans="1:31" x14ac:dyDescent="0.2">
      <c r="A221" s="24"/>
      <c r="B221" s="25"/>
      <c r="C221" s="26"/>
      <c r="D221" s="26"/>
      <c r="E221" s="27"/>
      <c r="F221" s="28"/>
      <c r="G221" s="22"/>
      <c r="H221" s="22"/>
      <c r="I221" s="22"/>
      <c r="AB221" s="2"/>
      <c r="AC221" s="2"/>
      <c r="AD221" s="2"/>
      <c r="AE221" s="2"/>
    </row>
    <row r="222" spans="1:31" x14ac:dyDescent="0.2">
      <c r="A222" s="24"/>
      <c r="B222" s="25"/>
      <c r="C222" s="26"/>
      <c r="D222" s="26"/>
      <c r="E222" s="27"/>
      <c r="F222" s="28"/>
      <c r="G222" s="22"/>
      <c r="H222" s="22"/>
      <c r="I222" s="22"/>
      <c r="AB222" s="2"/>
      <c r="AC222" s="2"/>
      <c r="AD222" s="2"/>
      <c r="AE222" s="2"/>
    </row>
    <row r="223" spans="1:31" x14ac:dyDescent="0.2">
      <c r="A223" s="24"/>
      <c r="B223" s="25"/>
      <c r="C223" s="26"/>
      <c r="D223" s="26"/>
      <c r="E223" s="27"/>
      <c r="F223" s="28"/>
      <c r="G223" s="22"/>
      <c r="H223" s="22"/>
      <c r="I223" s="22"/>
      <c r="AB223" s="2"/>
      <c r="AC223" s="2"/>
      <c r="AD223" s="2"/>
      <c r="AE223" s="2"/>
    </row>
    <row r="224" spans="1:31" x14ac:dyDescent="0.2">
      <c r="A224" s="24"/>
      <c r="B224" s="25"/>
      <c r="C224" s="26"/>
      <c r="D224" s="26"/>
      <c r="E224" s="27"/>
      <c r="F224" s="28"/>
      <c r="G224" s="22"/>
      <c r="H224" s="22"/>
      <c r="I224" s="22"/>
      <c r="AB224" s="2"/>
      <c r="AC224" s="2"/>
      <c r="AD224" s="2"/>
      <c r="AE224" s="2"/>
    </row>
    <row r="225" spans="1:31" x14ac:dyDescent="0.2">
      <c r="A225" s="24"/>
      <c r="B225" s="25"/>
      <c r="C225" s="26"/>
      <c r="D225" s="26"/>
      <c r="E225" s="27"/>
      <c r="F225" s="28"/>
      <c r="G225" s="22"/>
      <c r="H225" s="22"/>
      <c r="I225" s="22"/>
      <c r="AB225" s="2"/>
      <c r="AC225" s="2"/>
      <c r="AD225" s="2"/>
      <c r="AE225" s="2"/>
    </row>
    <row r="226" spans="1:31" x14ac:dyDescent="0.2">
      <c r="A226" s="24"/>
      <c r="B226" s="25"/>
      <c r="C226" s="26"/>
      <c r="D226" s="26"/>
      <c r="E226" s="27"/>
      <c r="F226" s="28"/>
      <c r="G226" s="22"/>
      <c r="H226" s="22"/>
      <c r="I226" s="22"/>
      <c r="AB226" s="2"/>
      <c r="AC226" s="2"/>
      <c r="AD226" s="2"/>
      <c r="AE226" s="2"/>
    </row>
    <row r="227" spans="1:31" x14ac:dyDescent="0.2">
      <c r="A227" s="24"/>
      <c r="B227" s="25"/>
      <c r="C227" s="26"/>
      <c r="D227" s="26"/>
      <c r="E227" s="27"/>
      <c r="F227" s="28"/>
      <c r="G227" s="22"/>
      <c r="H227" s="22"/>
      <c r="I227" s="22"/>
      <c r="AB227" s="2"/>
      <c r="AC227" s="2"/>
      <c r="AD227" s="2"/>
      <c r="AE227" s="2"/>
    </row>
    <row r="228" spans="1:31" x14ac:dyDescent="0.2">
      <c r="A228" s="24"/>
      <c r="B228" s="25"/>
      <c r="C228" s="26"/>
      <c r="D228" s="26"/>
      <c r="E228" s="27"/>
      <c r="F228" s="28"/>
      <c r="G228" s="22"/>
      <c r="H228" s="22"/>
      <c r="I228" s="22"/>
      <c r="AB228" s="2"/>
      <c r="AC228" s="2"/>
      <c r="AD228" s="2"/>
      <c r="AE228" s="2"/>
    </row>
    <row r="229" spans="1:31" x14ac:dyDescent="0.2">
      <c r="A229" s="24"/>
      <c r="B229" s="25"/>
      <c r="C229" s="26"/>
      <c r="D229" s="26"/>
      <c r="E229" s="27"/>
      <c r="F229" s="28"/>
      <c r="G229" s="22"/>
      <c r="H229" s="22"/>
      <c r="I229" s="22"/>
      <c r="AB229" s="2"/>
      <c r="AC229" s="2"/>
      <c r="AD229" s="2"/>
      <c r="AE229" s="2"/>
    </row>
    <row r="230" spans="1:31" x14ac:dyDescent="0.2">
      <c r="A230" s="24"/>
      <c r="B230" s="25"/>
      <c r="C230" s="26"/>
      <c r="D230" s="26"/>
      <c r="E230" s="27"/>
      <c r="F230" s="28"/>
      <c r="G230" s="22"/>
      <c r="H230" s="22"/>
      <c r="I230" s="22"/>
      <c r="AB230" s="2"/>
      <c r="AC230" s="2"/>
      <c r="AD230" s="2"/>
      <c r="AE230" s="2"/>
    </row>
    <row r="231" spans="1:31" x14ac:dyDescent="0.2">
      <c r="A231" s="24"/>
      <c r="B231" s="25"/>
      <c r="C231" s="26"/>
      <c r="D231" s="26"/>
      <c r="E231" s="27"/>
      <c r="F231" s="28"/>
      <c r="G231" s="22"/>
      <c r="H231" s="22"/>
      <c r="I231" s="22"/>
      <c r="AB231" s="2"/>
      <c r="AC231" s="2"/>
      <c r="AD231" s="2"/>
      <c r="AE231" s="2"/>
    </row>
    <row r="232" spans="1:31" x14ac:dyDescent="0.2">
      <c r="A232" s="24"/>
      <c r="B232" s="25"/>
      <c r="C232" s="26"/>
      <c r="D232" s="26"/>
      <c r="E232" s="27"/>
      <c r="F232" s="28"/>
      <c r="G232" s="22"/>
      <c r="H232" s="22"/>
      <c r="I232" s="22"/>
      <c r="AB232" s="2"/>
      <c r="AC232" s="2"/>
      <c r="AD232" s="2"/>
      <c r="AE232" s="2"/>
    </row>
    <row r="233" spans="1:31" x14ac:dyDescent="0.2">
      <c r="A233" s="24"/>
      <c r="B233" s="25"/>
      <c r="C233" s="26"/>
      <c r="D233" s="26"/>
      <c r="E233" s="27"/>
      <c r="F233" s="28"/>
      <c r="G233" s="22"/>
      <c r="H233" s="22"/>
      <c r="I233" s="22"/>
      <c r="AB233" s="2"/>
      <c r="AC233" s="2"/>
      <c r="AD233" s="2"/>
      <c r="AE233" s="2"/>
    </row>
    <row r="234" spans="1:31" x14ac:dyDescent="0.2">
      <c r="A234" s="24"/>
      <c r="B234" s="25"/>
      <c r="C234" s="26"/>
      <c r="D234" s="26"/>
      <c r="E234" s="27"/>
      <c r="F234" s="28"/>
      <c r="G234" s="22"/>
      <c r="H234" s="22"/>
      <c r="I234" s="22"/>
      <c r="AB234" s="2"/>
      <c r="AC234" s="2"/>
      <c r="AD234" s="2"/>
      <c r="AE234" s="2"/>
    </row>
    <row r="235" spans="1:31" x14ac:dyDescent="0.2">
      <c r="A235" s="24"/>
      <c r="B235" s="25"/>
      <c r="C235" s="26"/>
      <c r="D235" s="26"/>
      <c r="E235" s="27"/>
      <c r="F235" s="28"/>
      <c r="G235" s="22"/>
      <c r="H235" s="22"/>
      <c r="I235" s="22"/>
      <c r="AB235" s="2"/>
      <c r="AC235" s="2"/>
      <c r="AD235" s="2"/>
      <c r="AE235" s="2"/>
    </row>
    <row r="236" spans="1:31" x14ac:dyDescent="0.2">
      <c r="A236" s="24"/>
      <c r="B236" s="25"/>
      <c r="C236" s="26"/>
      <c r="D236" s="26"/>
      <c r="E236" s="27"/>
      <c r="F236" s="28"/>
      <c r="G236" s="22"/>
      <c r="H236" s="22"/>
      <c r="I236" s="22"/>
      <c r="AB236" s="2"/>
      <c r="AC236" s="2"/>
      <c r="AD236" s="2"/>
      <c r="AE236" s="2"/>
    </row>
    <row r="237" spans="1:31" x14ac:dyDescent="0.2">
      <c r="A237" s="24"/>
      <c r="B237" s="25"/>
      <c r="C237" s="26"/>
      <c r="D237" s="26"/>
      <c r="E237" s="27"/>
      <c r="F237" s="28"/>
      <c r="G237" s="22"/>
      <c r="H237" s="22"/>
      <c r="I237" s="22"/>
      <c r="AB237" s="2"/>
      <c r="AC237" s="2"/>
      <c r="AD237" s="2"/>
      <c r="AE237" s="2"/>
    </row>
    <row r="238" spans="1:31" x14ac:dyDescent="0.2">
      <c r="A238" s="24"/>
      <c r="B238" s="25"/>
      <c r="C238" s="26"/>
      <c r="D238" s="26"/>
      <c r="E238" s="27"/>
      <c r="F238" s="28"/>
      <c r="G238" s="22"/>
      <c r="H238" s="22"/>
      <c r="I238" s="22"/>
      <c r="AB238" s="2"/>
      <c r="AC238" s="2"/>
      <c r="AD238" s="2"/>
      <c r="AE238" s="2"/>
    </row>
    <row r="239" spans="1:31" x14ac:dyDescent="0.2">
      <c r="A239" s="24"/>
      <c r="B239" s="25"/>
      <c r="C239" s="26"/>
      <c r="D239" s="26"/>
      <c r="E239" s="27"/>
      <c r="F239" s="28"/>
      <c r="G239" s="22"/>
      <c r="H239" s="22"/>
      <c r="I239" s="22"/>
      <c r="AB239" s="2"/>
      <c r="AC239" s="2"/>
      <c r="AD239" s="2"/>
      <c r="AE239" s="2"/>
    </row>
    <row r="240" spans="1:31" x14ac:dyDescent="0.2">
      <c r="A240" s="24"/>
      <c r="B240" s="25"/>
      <c r="C240" s="26"/>
      <c r="D240" s="26"/>
      <c r="E240" s="27"/>
      <c r="F240" s="28"/>
      <c r="G240" s="22"/>
      <c r="H240" s="22"/>
      <c r="I240" s="22"/>
      <c r="AB240" s="2"/>
      <c r="AC240" s="2"/>
      <c r="AD240" s="2"/>
      <c r="AE240" s="2"/>
    </row>
    <row r="241" spans="1:31" x14ac:dyDescent="0.2">
      <c r="A241" s="24"/>
      <c r="B241" s="25"/>
      <c r="C241" s="26"/>
      <c r="D241" s="26"/>
      <c r="E241" s="27"/>
      <c r="F241" s="28"/>
      <c r="G241" s="22"/>
      <c r="H241" s="22"/>
      <c r="I241" s="22"/>
      <c r="AB241" s="2"/>
      <c r="AC241" s="2"/>
      <c r="AD241" s="2"/>
      <c r="AE241" s="2"/>
    </row>
    <row r="242" spans="1:31" x14ac:dyDescent="0.2">
      <c r="A242" s="24"/>
      <c r="B242" s="25"/>
      <c r="C242" s="26"/>
      <c r="D242" s="26"/>
      <c r="E242" s="27"/>
      <c r="F242" s="28"/>
      <c r="G242" s="22"/>
      <c r="H242" s="22"/>
      <c r="I242" s="22"/>
      <c r="AB242" s="2"/>
      <c r="AC242" s="2"/>
      <c r="AD242" s="2"/>
      <c r="AE242" s="2"/>
    </row>
    <row r="243" spans="1:31" x14ac:dyDescent="0.2">
      <c r="A243" s="24"/>
      <c r="B243" s="25"/>
      <c r="C243" s="26"/>
      <c r="D243" s="26"/>
      <c r="E243" s="27"/>
      <c r="F243" s="28"/>
      <c r="G243" s="22"/>
      <c r="H243" s="22"/>
      <c r="I243" s="22"/>
      <c r="AB243" s="2"/>
      <c r="AC243" s="2"/>
      <c r="AD243" s="2"/>
      <c r="AE243" s="2"/>
    </row>
    <row r="244" spans="1:31" x14ac:dyDescent="0.2">
      <c r="A244" s="24"/>
      <c r="B244" s="25"/>
      <c r="C244" s="26"/>
      <c r="D244" s="26"/>
      <c r="E244" s="27"/>
      <c r="F244" s="28"/>
      <c r="G244" s="22"/>
      <c r="H244" s="22"/>
      <c r="I244" s="22"/>
      <c r="AB244" s="2"/>
      <c r="AC244" s="2"/>
      <c r="AD244" s="2"/>
      <c r="AE244" s="2"/>
    </row>
    <row r="245" spans="1:31" x14ac:dyDescent="0.2">
      <c r="A245" s="24"/>
      <c r="B245" s="25"/>
      <c r="C245" s="26"/>
      <c r="D245" s="26"/>
      <c r="E245" s="27"/>
      <c r="F245" s="28"/>
      <c r="G245" s="22"/>
      <c r="H245" s="22"/>
      <c r="I245" s="22"/>
      <c r="AB245" s="2"/>
      <c r="AC245" s="2"/>
      <c r="AD245" s="2"/>
      <c r="AE245" s="2"/>
    </row>
    <row r="246" spans="1:31" x14ac:dyDescent="0.2">
      <c r="A246" s="24"/>
      <c r="B246" s="25"/>
      <c r="C246" s="26"/>
      <c r="D246" s="26"/>
      <c r="E246" s="27"/>
      <c r="F246" s="28"/>
      <c r="G246" s="22"/>
      <c r="H246" s="22"/>
      <c r="I246" s="22"/>
      <c r="AB246" s="2"/>
      <c r="AC246" s="2"/>
      <c r="AD246" s="2"/>
      <c r="AE246" s="2"/>
    </row>
    <row r="247" spans="1:31" x14ac:dyDescent="0.2">
      <c r="A247" s="24"/>
      <c r="B247" s="25"/>
      <c r="C247" s="26"/>
      <c r="D247" s="26"/>
      <c r="E247" s="27"/>
      <c r="F247" s="28"/>
      <c r="G247" s="22"/>
      <c r="H247" s="22"/>
      <c r="I247" s="22"/>
      <c r="AB247" s="2"/>
      <c r="AC247" s="2"/>
      <c r="AD247" s="2"/>
      <c r="AE247" s="2"/>
    </row>
    <row r="248" spans="1:31" x14ac:dyDescent="0.2">
      <c r="A248" s="24"/>
      <c r="B248" s="25"/>
      <c r="C248" s="26"/>
      <c r="D248" s="26"/>
      <c r="E248" s="27"/>
      <c r="F248" s="28"/>
      <c r="G248" s="22"/>
      <c r="H248" s="22"/>
      <c r="I248" s="22"/>
      <c r="AB248" s="2"/>
      <c r="AC248" s="2"/>
      <c r="AD248" s="2"/>
      <c r="AE248" s="2"/>
    </row>
    <row r="249" spans="1:31" x14ac:dyDescent="0.2">
      <c r="A249" s="24"/>
      <c r="B249" s="25"/>
      <c r="C249" s="26"/>
      <c r="D249" s="26"/>
      <c r="E249" s="27"/>
      <c r="F249" s="28"/>
      <c r="G249" s="22"/>
      <c r="H249" s="22"/>
      <c r="I249" s="22"/>
      <c r="AB249" s="2"/>
      <c r="AC249" s="2"/>
      <c r="AD249" s="2"/>
      <c r="AE249" s="2"/>
    </row>
    <row r="250" spans="1:31" x14ac:dyDescent="0.2">
      <c r="A250" s="24"/>
      <c r="B250" s="25"/>
      <c r="C250" s="26"/>
      <c r="D250" s="26"/>
      <c r="E250" s="27"/>
      <c r="F250" s="28"/>
      <c r="G250" s="22"/>
      <c r="H250" s="22"/>
      <c r="I250" s="22"/>
      <c r="AB250" s="2"/>
      <c r="AC250" s="2"/>
      <c r="AD250" s="2"/>
      <c r="AE250" s="2"/>
    </row>
    <row r="251" spans="1:31" x14ac:dyDescent="0.2">
      <c r="A251" s="24"/>
      <c r="B251" s="25"/>
      <c r="C251" s="26"/>
      <c r="D251" s="26"/>
      <c r="E251" s="27"/>
      <c r="F251" s="28"/>
      <c r="G251" s="22"/>
      <c r="H251" s="22"/>
      <c r="I251" s="22"/>
      <c r="AB251" s="2"/>
      <c r="AC251" s="2"/>
      <c r="AD251" s="2"/>
      <c r="AE251" s="2"/>
    </row>
    <row r="252" spans="1:31" x14ac:dyDescent="0.2">
      <c r="A252" s="24"/>
      <c r="B252" s="25"/>
      <c r="C252" s="26"/>
      <c r="D252" s="26"/>
      <c r="E252" s="27"/>
      <c r="F252" s="28"/>
      <c r="G252" s="22"/>
      <c r="H252" s="22"/>
      <c r="I252" s="22"/>
      <c r="AB252" s="2"/>
      <c r="AC252" s="2"/>
      <c r="AD252" s="2"/>
      <c r="AE252" s="2"/>
    </row>
    <row r="253" spans="1:31" x14ac:dyDescent="0.2">
      <c r="A253" s="24"/>
      <c r="B253" s="25"/>
      <c r="C253" s="26"/>
      <c r="D253" s="26"/>
      <c r="E253" s="27"/>
      <c r="F253" s="28"/>
      <c r="G253" s="22"/>
      <c r="H253" s="22"/>
      <c r="I253" s="22"/>
      <c r="AB253" s="2"/>
      <c r="AC253" s="2"/>
      <c r="AD253" s="2"/>
      <c r="AE253" s="2"/>
    </row>
    <row r="254" spans="1:31" x14ac:dyDescent="0.2">
      <c r="A254" s="24"/>
      <c r="B254" s="25"/>
      <c r="C254" s="26"/>
      <c r="D254" s="26"/>
      <c r="E254" s="27"/>
      <c r="F254" s="28"/>
      <c r="G254" s="22"/>
      <c r="H254" s="22"/>
      <c r="I254" s="22"/>
      <c r="AB254" s="2"/>
      <c r="AC254" s="2"/>
      <c r="AD254" s="2"/>
      <c r="AE254" s="2"/>
    </row>
    <row r="255" spans="1:31" x14ac:dyDescent="0.2">
      <c r="A255" s="24"/>
      <c r="B255" s="25"/>
      <c r="C255" s="26"/>
      <c r="D255" s="26"/>
      <c r="E255" s="27"/>
      <c r="F255" s="28"/>
      <c r="G255" s="22"/>
      <c r="H255" s="22"/>
      <c r="I255" s="22"/>
      <c r="AB255" s="2"/>
      <c r="AC255" s="2"/>
      <c r="AD255" s="2"/>
      <c r="AE255" s="2"/>
    </row>
    <row r="256" spans="1:31" x14ac:dyDescent="0.2">
      <c r="A256" s="24"/>
      <c r="B256" s="25"/>
      <c r="C256" s="26"/>
      <c r="D256" s="26"/>
      <c r="E256" s="27"/>
      <c r="F256" s="28"/>
      <c r="G256" s="22"/>
      <c r="H256" s="22"/>
      <c r="I256" s="22"/>
      <c r="AB256" s="2"/>
      <c r="AC256" s="2"/>
      <c r="AD256" s="2"/>
      <c r="AE256" s="2"/>
    </row>
    <row r="257" spans="1:31" x14ac:dyDescent="0.2">
      <c r="A257" s="24"/>
      <c r="B257" s="25"/>
      <c r="C257" s="26"/>
      <c r="D257" s="26"/>
      <c r="E257" s="27"/>
      <c r="F257" s="28"/>
      <c r="G257" s="22"/>
      <c r="H257" s="22"/>
      <c r="I257" s="22"/>
      <c r="AB257" s="2"/>
      <c r="AC257" s="2"/>
      <c r="AD257" s="2"/>
      <c r="AE257" s="2"/>
    </row>
    <row r="258" spans="1:31" x14ac:dyDescent="0.2">
      <c r="A258" s="24"/>
      <c r="B258" s="25"/>
      <c r="C258" s="26"/>
      <c r="D258" s="26"/>
      <c r="E258" s="27"/>
      <c r="F258" s="28"/>
      <c r="G258" s="22"/>
      <c r="H258" s="22"/>
      <c r="I258" s="22"/>
      <c r="AB258" s="2"/>
      <c r="AC258" s="2"/>
      <c r="AD258" s="2"/>
      <c r="AE258" s="2"/>
    </row>
    <row r="259" spans="1:31" x14ac:dyDescent="0.2">
      <c r="A259" s="24"/>
      <c r="B259" s="25"/>
      <c r="C259" s="26"/>
      <c r="D259" s="26"/>
      <c r="E259" s="27"/>
      <c r="F259" s="28"/>
      <c r="G259" s="22"/>
      <c r="H259" s="22"/>
      <c r="I259" s="22"/>
      <c r="AB259" s="2"/>
      <c r="AC259" s="2"/>
      <c r="AD259" s="2"/>
      <c r="AE259" s="2"/>
    </row>
    <row r="260" spans="1:31" x14ac:dyDescent="0.2">
      <c r="A260" s="24"/>
      <c r="B260" s="25"/>
      <c r="C260" s="26"/>
      <c r="D260" s="26"/>
      <c r="E260" s="27"/>
      <c r="F260" s="28"/>
      <c r="G260" s="22"/>
      <c r="H260" s="22"/>
      <c r="I260" s="22"/>
      <c r="AB260" s="2"/>
      <c r="AC260" s="2"/>
      <c r="AD260" s="2"/>
      <c r="AE260" s="2"/>
    </row>
    <row r="261" spans="1:31" x14ac:dyDescent="0.2">
      <c r="A261" s="24"/>
      <c r="B261" s="25"/>
      <c r="C261" s="26"/>
      <c r="D261" s="26"/>
      <c r="E261" s="27"/>
      <c r="F261" s="28"/>
      <c r="G261" s="22"/>
      <c r="H261" s="22"/>
      <c r="I261" s="22"/>
      <c r="AB261" s="2"/>
      <c r="AC261" s="2"/>
      <c r="AD261" s="2"/>
      <c r="AE261" s="2"/>
    </row>
    <row r="262" spans="1:31" x14ac:dyDescent="0.2">
      <c r="A262" s="24"/>
      <c r="B262" s="25"/>
      <c r="C262" s="26"/>
      <c r="D262" s="26"/>
      <c r="E262" s="27"/>
      <c r="F262" s="28"/>
      <c r="G262" s="22"/>
      <c r="H262" s="22"/>
      <c r="I262" s="22"/>
      <c r="AB262" s="2"/>
      <c r="AC262" s="2"/>
      <c r="AD262" s="2"/>
      <c r="AE262" s="2"/>
    </row>
    <row r="263" spans="1:31" x14ac:dyDescent="0.2">
      <c r="A263" s="24"/>
      <c r="B263" s="25"/>
      <c r="C263" s="26"/>
      <c r="D263" s="26"/>
      <c r="E263" s="27"/>
      <c r="F263" s="28"/>
      <c r="G263" s="22"/>
      <c r="H263" s="22"/>
      <c r="I263" s="22"/>
      <c r="AB263" s="2"/>
      <c r="AC263" s="2"/>
      <c r="AD263" s="2"/>
      <c r="AE263" s="2"/>
    </row>
    <row r="264" spans="1:31" x14ac:dyDescent="0.2">
      <c r="A264" s="24"/>
      <c r="B264" s="25"/>
      <c r="C264" s="26"/>
      <c r="D264" s="26"/>
      <c r="E264" s="27"/>
      <c r="F264" s="28"/>
      <c r="G264" s="22"/>
      <c r="H264" s="22"/>
      <c r="I264" s="22"/>
      <c r="AB264" s="2"/>
      <c r="AC264" s="2"/>
      <c r="AD264" s="2"/>
      <c r="AE264" s="2"/>
    </row>
    <row r="265" spans="1:31" x14ac:dyDescent="0.2">
      <c r="A265" s="24"/>
      <c r="B265" s="25"/>
      <c r="C265" s="26"/>
      <c r="D265" s="26"/>
      <c r="E265" s="27"/>
      <c r="F265" s="28"/>
      <c r="G265" s="22"/>
      <c r="H265" s="22"/>
      <c r="I265" s="22"/>
      <c r="AB265" s="2"/>
      <c r="AC265" s="2"/>
      <c r="AD265" s="2"/>
      <c r="AE265" s="2"/>
    </row>
    <row r="266" spans="1:31" x14ac:dyDescent="0.2">
      <c r="A266" s="24"/>
      <c r="B266" s="25"/>
      <c r="C266" s="26"/>
      <c r="D266" s="26"/>
      <c r="E266" s="27"/>
      <c r="F266" s="28"/>
      <c r="G266" s="22"/>
      <c r="H266" s="22"/>
      <c r="I266" s="22"/>
      <c r="AB266" s="2"/>
      <c r="AC266" s="2"/>
      <c r="AD266" s="2"/>
      <c r="AE266" s="2"/>
    </row>
    <row r="267" spans="1:31" x14ac:dyDescent="0.2">
      <c r="A267" s="24"/>
      <c r="B267" s="25"/>
      <c r="C267" s="26"/>
      <c r="D267" s="26"/>
      <c r="E267" s="27"/>
      <c r="F267" s="28"/>
      <c r="G267" s="22"/>
      <c r="H267" s="22"/>
      <c r="I267" s="22"/>
      <c r="AB267" s="2"/>
      <c r="AC267" s="2"/>
      <c r="AD267" s="2"/>
      <c r="AE267" s="2"/>
    </row>
    <row r="268" spans="1:31" x14ac:dyDescent="0.2">
      <c r="A268" s="24"/>
      <c r="B268" s="25"/>
      <c r="C268" s="26"/>
      <c r="D268" s="26"/>
      <c r="E268" s="27"/>
      <c r="F268" s="28"/>
      <c r="G268" s="22"/>
      <c r="H268" s="22"/>
      <c r="I268" s="22"/>
      <c r="AB268" s="2"/>
      <c r="AC268" s="2"/>
      <c r="AD268" s="2"/>
      <c r="AE268" s="2"/>
    </row>
    <row r="269" spans="1:31" x14ac:dyDescent="0.2">
      <c r="A269" s="24"/>
      <c r="B269" s="25"/>
      <c r="C269" s="26"/>
      <c r="D269" s="26"/>
      <c r="E269" s="27"/>
      <c r="F269" s="28"/>
      <c r="G269" s="22"/>
      <c r="H269" s="22"/>
      <c r="I269" s="22"/>
      <c r="AB269" s="2"/>
      <c r="AC269" s="2"/>
      <c r="AD269" s="2"/>
      <c r="AE269" s="2"/>
    </row>
    <row r="270" spans="1:31" x14ac:dyDescent="0.2">
      <c r="A270" s="24"/>
      <c r="B270" s="25"/>
      <c r="C270" s="26"/>
      <c r="D270" s="26"/>
      <c r="E270" s="27"/>
      <c r="F270" s="28"/>
      <c r="G270" s="22"/>
      <c r="H270" s="22"/>
      <c r="I270" s="22"/>
      <c r="AB270" s="2"/>
      <c r="AC270" s="2"/>
      <c r="AD270" s="2"/>
      <c r="AE270" s="2"/>
    </row>
    <row r="271" spans="1:31" x14ac:dyDescent="0.2">
      <c r="A271" s="24"/>
      <c r="B271" s="25"/>
      <c r="C271" s="26"/>
      <c r="D271" s="26"/>
      <c r="E271" s="27"/>
      <c r="F271" s="28"/>
      <c r="G271" s="22"/>
      <c r="H271" s="22"/>
      <c r="I271" s="22"/>
      <c r="AB271" s="2"/>
      <c r="AC271" s="2"/>
      <c r="AD271" s="2"/>
      <c r="AE271" s="2"/>
    </row>
    <row r="272" spans="1:31" x14ac:dyDescent="0.2">
      <c r="A272" s="24"/>
      <c r="B272" s="25"/>
      <c r="C272" s="26"/>
      <c r="D272" s="26"/>
      <c r="E272" s="27"/>
      <c r="F272" s="28"/>
      <c r="G272" s="22"/>
      <c r="H272" s="22"/>
      <c r="I272" s="22"/>
      <c r="AB272" s="2"/>
      <c r="AC272" s="2"/>
      <c r="AD272" s="2"/>
      <c r="AE272" s="2"/>
    </row>
    <row r="273" spans="1:31" x14ac:dyDescent="0.2">
      <c r="A273" s="24"/>
      <c r="B273" s="25"/>
      <c r="C273" s="26"/>
      <c r="D273" s="26"/>
      <c r="E273" s="27"/>
      <c r="F273" s="28"/>
      <c r="G273" s="22"/>
      <c r="H273" s="22"/>
      <c r="I273" s="22"/>
      <c r="AB273" s="2"/>
      <c r="AC273" s="2"/>
      <c r="AD273" s="2"/>
      <c r="AE273" s="2"/>
    </row>
    <row r="274" spans="1:31" x14ac:dyDescent="0.2">
      <c r="A274" s="24"/>
      <c r="B274" s="25"/>
      <c r="C274" s="26"/>
      <c r="D274" s="26"/>
      <c r="E274" s="27"/>
      <c r="F274" s="28"/>
      <c r="G274" s="22"/>
      <c r="H274" s="22"/>
      <c r="I274" s="22"/>
      <c r="AB274" s="2"/>
      <c r="AC274" s="2"/>
      <c r="AD274" s="2"/>
      <c r="AE274" s="2"/>
    </row>
    <row r="275" spans="1:31" x14ac:dyDescent="0.2">
      <c r="A275" s="24"/>
      <c r="B275" s="25"/>
      <c r="C275" s="26"/>
      <c r="D275" s="26"/>
      <c r="E275" s="27"/>
      <c r="F275" s="28"/>
      <c r="G275" s="22"/>
      <c r="H275" s="22"/>
      <c r="I275" s="22"/>
      <c r="AB275" s="2"/>
      <c r="AC275" s="2"/>
      <c r="AD275" s="2"/>
      <c r="AE275" s="2"/>
    </row>
    <row r="276" spans="1:31" x14ac:dyDescent="0.2">
      <c r="A276" s="24"/>
      <c r="B276" s="25"/>
      <c r="C276" s="26"/>
      <c r="D276" s="26"/>
      <c r="E276" s="27"/>
      <c r="F276" s="28"/>
      <c r="G276" s="22"/>
      <c r="H276" s="22"/>
      <c r="I276" s="22"/>
      <c r="AB276" s="2"/>
      <c r="AC276" s="2"/>
      <c r="AD276" s="2"/>
      <c r="AE276" s="2"/>
    </row>
    <row r="277" spans="1:31" x14ac:dyDescent="0.2">
      <c r="A277" s="24"/>
      <c r="B277" s="25"/>
      <c r="C277" s="26"/>
      <c r="D277" s="26"/>
      <c r="E277" s="27"/>
      <c r="F277" s="28"/>
      <c r="G277" s="22"/>
      <c r="H277" s="22"/>
      <c r="I277" s="22"/>
      <c r="AB277" s="2"/>
      <c r="AC277" s="2"/>
      <c r="AD277" s="2"/>
      <c r="AE277" s="2"/>
    </row>
    <row r="278" spans="1:31" x14ac:dyDescent="0.2">
      <c r="A278" s="24"/>
      <c r="B278" s="25"/>
      <c r="C278" s="26"/>
      <c r="D278" s="26"/>
      <c r="E278" s="27"/>
      <c r="F278" s="28"/>
      <c r="G278" s="22"/>
      <c r="H278" s="22"/>
      <c r="I278" s="22"/>
      <c r="AB278" s="2"/>
      <c r="AC278" s="2"/>
      <c r="AD278" s="2"/>
      <c r="AE278" s="2"/>
    </row>
    <row r="279" spans="1:31" x14ac:dyDescent="0.2">
      <c r="A279" s="24"/>
      <c r="B279" s="25"/>
      <c r="C279" s="26"/>
      <c r="D279" s="26"/>
      <c r="E279" s="27"/>
      <c r="F279" s="28"/>
      <c r="G279" s="22"/>
      <c r="H279" s="22"/>
      <c r="I279" s="22"/>
      <c r="AB279" s="2"/>
      <c r="AC279" s="2"/>
      <c r="AD279" s="2"/>
      <c r="AE279" s="2"/>
    </row>
    <row r="280" spans="1:31" x14ac:dyDescent="0.2">
      <c r="A280" s="24"/>
      <c r="B280" s="25"/>
      <c r="C280" s="26"/>
      <c r="D280" s="26"/>
      <c r="E280" s="27"/>
      <c r="F280" s="28"/>
      <c r="G280" s="22"/>
      <c r="H280" s="22"/>
      <c r="I280" s="22"/>
      <c r="AB280" s="2"/>
      <c r="AC280" s="2"/>
      <c r="AD280" s="2"/>
      <c r="AE280" s="2"/>
    </row>
    <row r="281" spans="1:31" x14ac:dyDescent="0.2">
      <c r="A281" s="24"/>
      <c r="B281" s="25"/>
      <c r="C281" s="26"/>
      <c r="D281" s="26"/>
      <c r="E281" s="27"/>
      <c r="F281" s="28"/>
      <c r="G281" s="22"/>
      <c r="H281" s="22"/>
      <c r="I281" s="22"/>
      <c r="AB281" s="2"/>
      <c r="AC281" s="2"/>
      <c r="AD281" s="2"/>
      <c r="AE281" s="2"/>
    </row>
    <row r="282" spans="1:31" x14ac:dyDescent="0.2">
      <c r="A282" s="24"/>
      <c r="B282" s="25"/>
      <c r="C282" s="26"/>
      <c r="D282" s="26"/>
      <c r="E282" s="27"/>
      <c r="F282" s="28"/>
      <c r="G282" s="22"/>
      <c r="H282" s="22"/>
      <c r="I282" s="22"/>
      <c r="AB282" s="2"/>
      <c r="AC282" s="2"/>
      <c r="AD282" s="2"/>
      <c r="AE282" s="2"/>
    </row>
    <row r="283" spans="1:31" x14ac:dyDescent="0.2">
      <c r="A283" s="24"/>
      <c r="B283" s="25"/>
      <c r="C283" s="26"/>
      <c r="D283" s="26"/>
      <c r="E283" s="27"/>
      <c r="F283" s="28"/>
      <c r="G283" s="22"/>
      <c r="H283" s="22"/>
      <c r="I283" s="22"/>
      <c r="AB283" s="2"/>
      <c r="AC283" s="2"/>
      <c r="AD283" s="2"/>
      <c r="AE283" s="2"/>
    </row>
    <row r="284" spans="1:31" x14ac:dyDescent="0.2">
      <c r="A284" s="24"/>
      <c r="B284" s="25"/>
      <c r="C284" s="26"/>
      <c r="D284" s="26"/>
      <c r="E284" s="27"/>
      <c r="F284" s="28"/>
      <c r="G284" s="22"/>
      <c r="H284" s="22"/>
      <c r="I284" s="22"/>
      <c r="AB284" s="2"/>
      <c r="AC284" s="2"/>
      <c r="AD284" s="2"/>
      <c r="AE284" s="2"/>
    </row>
    <row r="285" spans="1:31" x14ac:dyDescent="0.2">
      <c r="A285" s="24"/>
      <c r="B285" s="25"/>
      <c r="C285" s="26"/>
      <c r="D285" s="26"/>
      <c r="E285" s="27"/>
      <c r="F285" s="28"/>
      <c r="G285" s="22"/>
      <c r="H285" s="22"/>
      <c r="I285" s="22"/>
      <c r="AB285" s="2"/>
      <c r="AC285" s="2"/>
      <c r="AD285" s="2"/>
      <c r="AE285" s="2"/>
    </row>
    <row r="286" spans="1:31" x14ac:dyDescent="0.2">
      <c r="A286" s="24"/>
      <c r="B286" s="25"/>
      <c r="C286" s="26"/>
      <c r="D286" s="26"/>
      <c r="E286" s="27"/>
      <c r="F286" s="28"/>
      <c r="G286" s="22"/>
      <c r="H286" s="22"/>
      <c r="I286" s="22"/>
      <c r="AB286" s="2"/>
      <c r="AC286" s="2"/>
      <c r="AD286" s="2"/>
      <c r="AE286" s="2"/>
    </row>
    <row r="287" spans="1:31" x14ac:dyDescent="0.2">
      <c r="A287" s="24"/>
      <c r="B287" s="25"/>
      <c r="C287" s="26"/>
      <c r="D287" s="26"/>
      <c r="E287" s="27"/>
      <c r="F287" s="28"/>
      <c r="G287" s="22"/>
      <c r="H287" s="22"/>
      <c r="I287" s="22"/>
      <c r="AB287" s="2"/>
      <c r="AC287" s="2"/>
      <c r="AD287" s="2"/>
      <c r="AE287" s="2"/>
    </row>
    <row r="288" spans="1:31" x14ac:dyDescent="0.2">
      <c r="A288" s="24"/>
      <c r="B288" s="25"/>
      <c r="C288" s="26"/>
      <c r="D288" s="26"/>
      <c r="E288" s="27"/>
      <c r="F288" s="28"/>
      <c r="G288" s="22"/>
      <c r="H288" s="22"/>
      <c r="I288" s="22"/>
      <c r="AB288" s="2"/>
      <c r="AC288" s="2"/>
      <c r="AD288" s="2"/>
      <c r="AE288" s="2"/>
    </row>
    <row r="289" spans="1:31" x14ac:dyDescent="0.2">
      <c r="A289" s="24"/>
      <c r="B289" s="25"/>
      <c r="C289" s="26"/>
      <c r="D289" s="26"/>
      <c r="E289" s="27"/>
      <c r="F289" s="28"/>
      <c r="G289" s="22"/>
      <c r="H289" s="22"/>
      <c r="I289" s="22"/>
      <c r="AB289" s="2"/>
      <c r="AC289" s="2"/>
      <c r="AD289" s="2"/>
      <c r="AE289" s="2"/>
    </row>
    <row r="290" spans="1:31" x14ac:dyDescent="0.2">
      <c r="A290" s="24"/>
      <c r="B290" s="25"/>
      <c r="C290" s="26"/>
      <c r="D290" s="26"/>
      <c r="E290" s="27"/>
      <c r="F290" s="28"/>
      <c r="G290" s="22"/>
      <c r="H290" s="22"/>
      <c r="I290" s="22"/>
      <c r="AB290" s="2"/>
      <c r="AC290" s="2"/>
      <c r="AD290" s="2"/>
      <c r="AE290" s="2"/>
    </row>
    <row r="291" spans="1:31" x14ac:dyDescent="0.2">
      <c r="A291" s="24"/>
      <c r="B291" s="25"/>
      <c r="C291" s="26"/>
      <c r="D291" s="26"/>
      <c r="E291" s="27"/>
      <c r="F291" s="28"/>
      <c r="G291" s="22"/>
      <c r="H291" s="22"/>
      <c r="I291" s="22"/>
      <c r="AB291" s="2"/>
      <c r="AC291" s="2"/>
      <c r="AD291" s="2"/>
      <c r="AE291" s="2"/>
    </row>
    <row r="292" spans="1:31" x14ac:dyDescent="0.2">
      <c r="A292" s="24"/>
      <c r="B292" s="25"/>
      <c r="C292" s="26"/>
      <c r="D292" s="26"/>
      <c r="E292" s="27"/>
      <c r="F292" s="28"/>
      <c r="G292" s="22"/>
      <c r="H292" s="22"/>
      <c r="I292" s="22"/>
      <c r="AB292" s="2"/>
      <c r="AC292" s="2"/>
      <c r="AD292" s="2"/>
      <c r="AE292" s="2"/>
    </row>
    <row r="293" spans="1:31" x14ac:dyDescent="0.2">
      <c r="A293" s="24"/>
      <c r="B293" s="25"/>
      <c r="C293" s="26"/>
      <c r="D293" s="26"/>
      <c r="E293" s="27"/>
      <c r="F293" s="28"/>
      <c r="G293" s="22"/>
      <c r="H293" s="22"/>
      <c r="I293" s="22"/>
      <c r="AB293" s="2"/>
      <c r="AC293" s="2"/>
      <c r="AD293" s="2"/>
      <c r="AE293" s="2"/>
    </row>
    <row r="294" spans="1:31" x14ac:dyDescent="0.2">
      <c r="A294" s="24"/>
      <c r="B294" s="25"/>
      <c r="C294" s="26"/>
      <c r="D294" s="26"/>
      <c r="E294" s="27"/>
      <c r="F294" s="28"/>
      <c r="G294" s="22"/>
      <c r="H294" s="22"/>
      <c r="I294" s="22"/>
      <c r="AB294" s="2"/>
      <c r="AC294" s="2"/>
      <c r="AD294" s="2"/>
      <c r="AE294" s="2"/>
    </row>
    <row r="295" spans="1:31" x14ac:dyDescent="0.2">
      <c r="A295" s="24"/>
      <c r="B295" s="25"/>
      <c r="C295" s="26"/>
      <c r="D295" s="26"/>
      <c r="E295" s="27"/>
      <c r="F295" s="28"/>
      <c r="G295" s="22"/>
      <c r="H295" s="22"/>
      <c r="I295" s="22"/>
      <c r="AB295" s="2"/>
      <c r="AC295" s="2"/>
      <c r="AD295" s="2"/>
      <c r="AE295" s="2"/>
    </row>
    <row r="296" spans="1:31" x14ac:dyDescent="0.2">
      <c r="A296" s="24"/>
      <c r="B296" s="25"/>
      <c r="C296" s="26"/>
      <c r="D296" s="26"/>
      <c r="E296" s="27"/>
      <c r="F296" s="28"/>
      <c r="G296" s="22"/>
      <c r="H296" s="22"/>
      <c r="I296" s="22"/>
      <c r="AB296" s="2"/>
      <c r="AC296" s="2"/>
      <c r="AD296" s="2"/>
      <c r="AE296" s="2"/>
    </row>
    <row r="297" spans="1:31" x14ac:dyDescent="0.2">
      <c r="A297" s="24"/>
      <c r="B297" s="25"/>
      <c r="C297" s="26"/>
      <c r="D297" s="26"/>
      <c r="E297" s="27"/>
      <c r="F297" s="28"/>
      <c r="G297" s="22"/>
      <c r="H297" s="22"/>
      <c r="I297" s="22"/>
      <c r="AB297" s="2"/>
      <c r="AC297" s="2"/>
      <c r="AD297" s="2"/>
      <c r="AE297" s="2"/>
    </row>
    <row r="298" spans="1:31" x14ac:dyDescent="0.2">
      <c r="A298" s="24"/>
      <c r="B298" s="25"/>
      <c r="C298" s="26"/>
      <c r="D298" s="26"/>
      <c r="E298" s="27"/>
      <c r="F298" s="28"/>
      <c r="G298" s="22"/>
      <c r="H298" s="22"/>
      <c r="I298" s="22"/>
      <c r="AB298" s="2"/>
      <c r="AC298" s="2"/>
      <c r="AD298" s="2"/>
      <c r="AE298" s="2"/>
    </row>
    <row r="299" spans="1:31" x14ac:dyDescent="0.2">
      <c r="A299" s="24"/>
      <c r="B299" s="25"/>
      <c r="C299" s="26"/>
      <c r="D299" s="26"/>
      <c r="E299" s="27"/>
      <c r="F299" s="28"/>
      <c r="G299" s="22"/>
      <c r="H299" s="22"/>
      <c r="I299" s="22"/>
      <c r="AB299" s="2"/>
      <c r="AC299" s="2"/>
      <c r="AD299" s="2"/>
      <c r="AE299" s="2"/>
    </row>
    <row r="300" spans="1:31" x14ac:dyDescent="0.2">
      <c r="A300" s="24"/>
      <c r="B300" s="25"/>
      <c r="C300" s="26"/>
      <c r="D300" s="26"/>
      <c r="E300" s="27"/>
      <c r="F300" s="28"/>
      <c r="G300" s="22"/>
      <c r="H300" s="22"/>
      <c r="I300" s="22"/>
      <c r="AB300" s="2"/>
      <c r="AC300" s="2"/>
      <c r="AD300" s="2"/>
      <c r="AE300" s="2"/>
    </row>
    <row r="301" spans="1:31" x14ac:dyDescent="0.2">
      <c r="A301" s="24"/>
      <c r="B301" s="25"/>
      <c r="C301" s="26"/>
      <c r="D301" s="26"/>
      <c r="E301" s="27"/>
      <c r="F301" s="28"/>
      <c r="G301" s="22"/>
      <c r="H301" s="22"/>
      <c r="I301" s="22"/>
      <c r="AB301" s="2"/>
      <c r="AC301" s="2"/>
      <c r="AD301" s="2"/>
      <c r="AE301" s="2"/>
    </row>
    <row r="302" spans="1:31" x14ac:dyDescent="0.2">
      <c r="A302" s="24"/>
      <c r="B302" s="25"/>
      <c r="C302" s="26"/>
      <c r="D302" s="26"/>
      <c r="E302" s="27"/>
      <c r="F302" s="28"/>
      <c r="G302" s="22"/>
      <c r="H302" s="22"/>
      <c r="I302" s="22"/>
      <c r="AB302" s="2"/>
      <c r="AC302" s="2"/>
      <c r="AD302" s="2"/>
      <c r="AE302" s="2"/>
    </row>
    <row r="303" spans="1:31" x14ac:dyDescent="0.2">
      <c r="A303" s="24"/>
      <c r="B303" s="25"/>
      <c r="C303" s="26"/>
      <c r="D303" s="26"/>
      <c r="E303" s="27"/>
      <c r="F303" s="28"/>
      <c r="G303" s="22"/>
      <c r="H303" s="22"/>
      <c r="I303" s="22"/>
      <c r="AB303" s="2"/>
      <c r="AC303" s="2"/>
      <c r="AD303" s="2"/>
      <c r="AE303" s="2"/>
    </row>
    <row r="304" spans="1:31" x14ac:dyDescent="0.2">
      <c r="A304" s="24"/>
      <c r="B304" s="25"/>
      <c r="C304" s="26"/>
      <c r="D304" s="26"/>
      <c r="E304" s="27"/>
      <c r="F304" s="28"/>
      <c r="G304" s="22"/>
      <c r="H304" s="22"/>
      <c r="I304" s="22"/>
      <c r="AB304" s="2"/>
      <c r="AC304" s="2"/>
      <c r="AD304" s="2"/>
      <c r="AE304" s="2"/>
    </row>
    <row r="305" spans="1:31" x14ac:dyDescent="0.2">
      <c r="A305" s="24"/>
      <c r="B305" s="25"/>
      <c r="C305" s="26"/>
      <c r="D305" s="26"/>
      <c r="E305" s="27"/>
      <c r="F305" s="28"/>
      <c r="G305" s="22"/>
      <c r="H305" s="22"/>
      <c r="I305" s="22"/>
      <c r="AB305" s="2"/>
      <c r="AC305" s="2"/>
      <c r="AD305" s="2"/>
      <c r="AE305" s="2"/>
    </row>
    <row r="306" spans="1:31" x14ac:dyDescent="0.2">
      <c r="A306" s="24"/>
      <c r="B306" s="25"/>
      <c r="C306" s="26"/>
      <c r="D306" s="26"/>
      <c r="E306" s="27"/>
      <c r="F306" s="28"/>
      <c r="G306" s="22"/>
      <c r="H306" s="22"/>
      <c r="I306" s="22"/>
      <c r="AB306" s="2"/>
      <c r="AC306" s="2"/>
      <c r="AD306" s="2"/>
      <c r="AE306" s="2"/>
    </row>
    <row r="307" spans="1:31" x14ac:dyDescent="0.2">
      <c r="A307" s="24"/>
      <c r="B307" s="25"/>
      <c r="C307" s="26"/>
      <c r="D307" s="26"/>
      <c r="E307" s="27"/>
      <c r="F307" s="28"/>
      <c r="G307" s="22"/>
      <c r="H307" s="22"/>
      <c r="I307" s="22"/>
      <c r="AB307" s="2"/>
      <c r="AC307" s="2"/>
      <c r="AD307" s="2"/>
      <c r="AE307" s="2"/>
    </row>
    <row r="308" spans="1:31" x14ac:dyDescent="0.2">
      <c r="A308" s="24"/>
      <c r="B308" s="25"/>
      <c r="C308" s="26"/>
      <c r="D308" s="26"/>
      <c r="E308" s="27"/>
      <c r="F308" s="28"/>
      <c r="G308" s="22"/>
      <c r="H308" s="22"/>
      <c r="I308" s="22"/>
      <c r="AB308" s="2"/>
      <c r="AC308" s="2"/>
      <c r="AD308" s="2"/>
      <c r="AE308" s="2"/>
    </row>
    <row r="309" spans="1:31" x14ac:dyDescent="0.2">
      <c r="A309" s="24"/>
      <c r="B309" s="25"/>
      <c r="C309" s="26"/>
      <c r="D309" s="26"/>
      <c r="E309" s="27"/>
      <c r="F309" s="28"/>
      <c r="G309" s="22"/>
      <c r="H309" s="22"/>
      <c r="I309" s="22"/>
      <c r="AB309" s="2"/>
      <c r="AC309" s="2"/>
      <c r="AD309" s="2"/>
      <c r="AE309" s="2"/>
    </row>
    <row r="310" spans="1:31" x14ac:dyDescent="0.2">
      <c r="A310" s="24"/>
      <c r="B310" s="25"/>
      <c r="C310" s="26"/>
      <c r="D310" s="26"/>
      <c r="E310" s="27"/>
      <c r="F310" s="28"/>
      <c r="G310" s="22"/>
      <c r="H310" s="22"/>
      <c r="I310" s="22"/>
      <c r="AB310" s="2"/>
      <c r="AC310" s="2"/>
      <c r="AD310" s="2"/>
      <c r="AE310" s="2"/>
    </row>
    <row r="311" spans="1:31" x14ac:dyDescent="0.2">
      <c r="A311" s="24"/>
      <c r="B311" s="25"/>
      <c r="C311" s="26"/>
      <c r="D311" s="26"/>
      <c r="E311" s="27"/>
      <c r="F311" s="28"/>
      <c r="G311" s="22"/>
      <c r="H311" s="22"/>
      <c r="I311" s="22"/>
      <c r="AB311" s="2"/>
      <c r="AC311" s="2"/>
      <c r="AD311" s="2"/>
      <c r="AE311" s="2"/>
    </row>
    <row r="312" spans="1:31" x14ac:dyDescent="0.2">
      <c r="A312" s="24"/>
      <c r="B312" s="25"/>
      <c r="C312" s="26"/>
      <c r="D312" s="26"/>
      <c r="E312" s="27"/>
      <c r="F312" s="28"/>
      <c r="G312" s="22"/>
      <c r="H312" s="22"/>
      <c r="I312" s="22"/>
      <c r="AB312" s="2"/>
      <c r="AC312" s="2"/>
      <c r="AD312" s="2"/>
      <c r="AE312" s="2"/>
    </row>
    <row r="313" spans="1:31" x14ac:dyDescent="0.2">
      <c r="A313" s="24"/>
      <c r="B313" s="25"/>
      <c r="C313" s="26"/>
      <c r="D313" s="26"/>
      <c r="E313" s="27"/>
      <c r="F313" s="28"/>
      <c r="G313" s="22"/>
      <c r="H313" s="22"/>
      <c r="I313" s="22"/>
      <c r="AB313" s="2"/>
      <c r="AC313" s="2"/>
      <c r="AD313" s="2"/>
      <c r="AE313" s="2"/>
    </row>
    <row r="314" spans="1:31" x14ac:dyDescent="0.2">
      <c r="A314" s="24"/>
      <c r="B314" s="25"/>
      <c r="C314" s="26"/>
      <c r="D314" s="26"/>
      <c r="E314" s="27"/>
      <c r="F314" s="28"/>
      <c r="G314" s="22"/>
      <c r="H314" s="22"/>
      <c r="I314" s="22"/>
      <c r="AB314" s="2"/>
      <c r="AC314" s="2"/>
      <c r="AD314" s="2"/>
      <c r="AE314" s="2"/>
    </row>
    <row r="315" spans="1:31" x14ac:dyDescent="0.2">
      <c r="A315" s="24"/>
      <c r="B315" s="25"/>
      <c r="C315" s="26"/>
      <c r="D315" s="26"/>
      <c r="E315" s="27"/>
      <c r="F315" s="28"/>
      <c r="G315" s="22"/>
      <c r="H315" s="22"/>
      <c r="I315" s="22"/>
      <c r="AB315" s="2"/>
      <c r="AC315" s="2"/>
      <c r="AD315" s="2"/>
      <c r="AE315" s="2"/>
    </row>
    <row r="316" spans="1:31" x14ac:dyDescent="0.2">
      <c r="A316" s="24"/>
      <c r="B316" s="25"/>
      <c r="C316" s="26"/>
      <c r="D316" s="26"/>
      <c r="E316" s="27"/>
      <c r="F316" s="28"/>
      <c r="G316" s="22"/>
      <c r="H316" s="22"/>
      <c r="I316" s="22"/>
      <c r="AB316" s="2"/>
      <c r="AC316" s="2"/>
      <c r="AD316" s="2"/>
      <c r="AE316" s="2"/>
    </row>
    <row r="317" spans="1:31" x14ac:dyDescent="0.2">
      <c r="A317" s="24"/>
      <c r="B317" s="25"/>
      <c r="C317" s="26"/>
      <c r="D317" s="26"/>
      <c r="E317" s="27"/>
      <c r="F317" s="28"/>
      <c r="G317" s="22"/>
      <c r="H317" s="22"/>
      <c r="I317" s="22"/>
      <c r="AB317" s="2"/>
      <c r="AC317" s="2"/>
      <c r="AD317" s="2"/>
      <c r="AE317" s="2"/>
    </row>
    <row r="318" spans="1:31" x14ac:dyDescent="0.2">
      <c r="A318" s="24"/>
      <c r="B318" s="25"/>
      <c r="C318" s="26"/>
      <c r="D318" s="26"/>
      <c r="E318" s="27"/>
      <c r="F318" s="28"/>
      <c r="G318" s="22"/>
      <c r="H318" s="22"/>
      <c r="I318" s="22"/>
      <c r="AB318" s="2"/>
      <c r="AC318" s="2"/>
      <c r="AD318" s="2"/>
      <c r="AE318" s="2"/>
    </row>
    <row r="319" spans="1:31" x14ac:dyDescent="0.2">
      <c r="A319" s="24"/>
      <c r="B319" s="25"/>
      <c r="C319" s="26"/>
      <c r="D319" s="26"/>
      <c r="E319" s="27"/>
      <c r="F319" s="28"/>
      <c r="G319" s="22"/>
      <c r="H319" s="22"/>
      <c r="I319" s="22"/>
      <c r="AB319" s="2"/>
      <c r="AC319" s="2"/>
      <c r="AD319" s="2"/>
      <c r="AE319" s="2"/>
    </row>
    <row r="320" spans="1:31" x14ac:dyDescent="0.2">
      <c r="A320" s="24"/>
      <c r="B320" s="25"/>
      <c r="C320" s="26"/>
      <c r="D320" s="26"/>
      <c r="E320" s="27"/>
      <c r="F320" s="28"/>
      <c r="G320" s="22"/>
      <c r="H320" s="22"/>
      <c r="I320" s="22"/>
      <c r="AB320" s="2"/>
      <c r="AC320" s="2"/>
      <c r="AD320" s="2"/>
      <c r="AE320" s="2"/>
    </row>
    <row r="321" spans="1:31" x14ac:dyDescent="0.2">
      <c r="A321" s="24"/>
      <c r="B321" s="25"/>
      <c r="C321" s="26"/>
      <c r="D321" s="26"/>
      <c r="E321" s="27"/>
      <c r="F321" s="28"/>
      <c r="G321" s="22"/>
      <c r="H321" s="22"/>
      <c r="I321" s="22"/>
      <c r="AB321" s="2"/>
      <c r="AC321" s="2"/>
      <c r="AD321" s="2"/>
      <c r="AE321" s="2"/>
    </row>
    <row r="322" spans="1:31" x14ac:dyDescent="0.2">
      <c r="A322" s="24"/>
      <c r="B322" s="25"/>
      <c r="C322" s="26"/>
      <c r="D322" s="26"/>
      <c r="E322" s="27"/>
      <c r="F322" s="28"/>
      <c r="G322" s="22"/>
      <c r="H322" s="22"/>
      <c r="I322" s="22"/>
      <c r="AB322" s="2"/>
      <c r="AC322" s="2"/>
      <c r="AD322" s="2"/>
      <c r="AE322" s="2"/>
    </row>
    <row r="323" spans="1:31" x14ac:dyDescent="0.2">
      <c r="A323" s="24"/>
      <c r="B323" s="25"/>
      <c r="C323" s="26"/>
      <c r="D323" s="26"/>
      <c r="E323" s="27"/>
      <c r="F323" s="28"/>
      <c r="G323" s="22"/>
      <c r="H323" s="22"/>
      <c r="I323" s="22"/>
      <c r="AB323" s="2"/>
      <c r="AC323" s="2"/>
      <c r="AD323" s="2"/>
      <c r="AE323" s="2"/>
    </row>
    <row r="324" spans="1:31" x14ac:dyDescent="0.2">
      <c r="A324" s="24"/>
      <c r="B324" s="25"/>
      <c r="C324" s="26"/>
      <c r="D324" s="26"/>
      <c r="E324" s="27"/>
      <c r="F324" s="28"/>
      <c r="G324" s="22"/>
      <c r="H324" s="22"/>
      <c r="I324" s="22"/>
      <c r="AB324" s="2"/>
      <c r="AC324" s="2"/>
      <c r="AD324" s="2"/>
      <c r="AE324" s="2"/>
    </row>
    <row r="325" spans="1:31" x14ac:dyDescent="0.2">
      <c r="A325" s="24"/>
      <c r="B325" s="25"/>
      <c r="C325" s="26"/>
      <c r="D325" s="26"/>
      <c r="E325" s="27"/>
      <c r="F325" s="28"/>
      <c r="G325" s="22"/>
      <c r="H325" s="22"/>
      <c r="I325" s="22"/>
      <c r="AB325" s="2"/>
      <c r="AC325" s="2"/>
      <c r="AD325" s="2"/>
      <c r="AE325" s="2"/>
    </row>
    <row r="326" spans="1:31" x14ac:dyDescent="0.2">
      <c r="A326" s="24"/>
      <c r="B326" s="25"/>
      <c r="C326" s="26"/>
      <c r="D326" s="26"/>
      <c r="E326" s="27"/>
      <c r="F326" s="28"/>
      <c r="G326" s="22"/>
      <c r="H326" s="22"/>
      <c r="I326" s="22"/>
      <c r="AB326" s="2"/>
      <c r="AC326" s="2"/>
      <c r="AD326" s="2"/>
      <c r="AE326" s="2"/>
    </row>
    <row r="327" spans="1:31" x14ac:dyDescent="0.2">
      <c r="A327" s="24"/>
      <c r="B327" s="25"/>
      <c r="C327" s="26"/>
      <c r="D327" s="26"/>
      <c r="E327" s="27"/>
      <c r="F327" s="28"/>
      <c r="G327" s="22"/>
      <c r="H327" s="22"/>
      <c r="I327" s="22"/>
      <c r="AB327" s="2"/>
      <c r="AC327" s="2"/>
      <c r="AD327" s="2"/>
      <c r="AE327" s="2"/>
    </row>
    <row r="328" spans="1:31" x14ac:dyDescent="0.2">
      <c r="A328" s="24"/>
      <c r="B328" s="25"/>
      <c r="C328" s="26"/>
      <c r="D328" s="26"/>
      <c r="E328" s="27"/>
      <c r="F328" s="28"/>
      <c r="G328" s="22"/>
      <c r="H328" s="22"/>
      <c r="I328" s="22"/>
      <c r="AB328" s="2"/>
      <c r="AC328" s="2"/>
      <c r="AD328" s="2"/>
      <c r="AE328" s="2"/>
    </row>
    <row r="329" spans="1:31" x14ac:dyDescent="0.2">
      <c r="A329" s="24"/>
      <c r="B329" s="25"/>
      <c r="C329" s="26"/>
      <c r="D329" s="26"/>
      <c r="E329" s="27"/>
      <c r="F329" s="28"/>
      <c r="G329" s="22"/>
      <c r="H329" s="22"/>
      <c r="I329" s="22"/>
      <c r="AB329" s="2"/>
      <c r="AC329" s="2"/>
      <c r="AD329" s="2"/>
      <c r="AE329" s="2"/>
    </row>
    <row r="330" spans="1:31" x14ac:dyDescent="0.2">
      <c r="A330" s="24"/>
      <c r="B330" s="25"/>
      <c r="C330" s="26"/>
      <c r="D330" s="26"/>
      <c r="E330" s="27"/>
      <c r="F330" s="28"/>
      <c r="G330" s="22"/>
      <c r="H330" s="22"/>
      <c r="I330" s="22"/>
      <c r="AB330" s="2"/>
      <c r="AC330" s="2"/>
      <c r="AD330" s="2"/>
      <c r="AE330" s="2"/>
    </row>
    <row r="331" spans="1:31" x14ac:dyDescent="0.2">
      <c r="A331" s="24"/>
      <c r="B331" s="25"/>
      <c r="C331" s="26"/>
      <c r="D331" s="26"/>
      <c r="E331" s="27"/>
      <c r="F331" s="28"/>
      <c r="G331" s="22"/>
      <c r="H331" s="22"/>
      <c r="I331" s="22"/>
      <c r="AB331" s="2"/>
      <c r="AC331" s="2"/>
      <c r="AD331" s="2"/>
      <c r="AE331" s="2"/>
    </row>
    <row r="332" spans="1:31" x14ac:dyDescent="0.2">
      <c r="A332" s="24"/>
      <c r="B332" s="25"/>
      <c r="C332" s="26"/>
      <c r="D332" s="26"/>
      <c r="E332" s="27"/>
      <c r="F332" s="28"/>
      <c r="G332" s="22"/>
      <c r="H332" s="22"/>
      <c r="I332" s="22"/>
      <c r="AB332" s="2"/>
      <c r="AC332" s="2"/>
      <c r="AD332" s="2"/>
      <c r="AE332" s="2"/>
    </row>
    <row r="333" spans="1:31" x14ac:dyDescent="0.2">
      <c r="A333" s="24"/>
      <c r="B333" s="25"/>
      <c r="C333" s="26"/>
      <c r="D333" s="26"/>
      <c r="E333" s="27"/>
      <c r="F333" s="28"/>
      <c r="G333" s="22"/>
      <c r="H333" s="22"/>
      <c r="I333" s="22"/>
      <c r="AB333" s="2"/>
      <c r="AC333" s="2"/>
      <c r="AD333" s="2"/>
      <c r="AE333" s="2"/>
    </row>
    <row r="334" spans="1:31" x14ac:dyDescent="0.2">
      <c r="A334" s="24"/>
      <c r="B334" s="25"/>
      <c r="C334" s="26"/>
      <c r="D334" s="26"/>
      <c r="E334" s="27"/>
      <c r="F334" s="28"/>
      <c r="G334" s="22"/>
      <c r="H334" s="22"/>
      <c r="I334" s="22"/>
      <c r="AB334" s="2"/>
      <c r="AC334" s="2"/>
      <c r="AD334" s="2"/>
      <c r="AE334" s="2"/>
    </row>
    <row r="335" spans="1:31" x14ac:dyDescent="0.2">
      <c r="A335" s="24"/>
      <c r="B335" s="25"/>
      <c r="C335" s="26"/>
      <c r="D335" s="26"/>
      <c r="E335" s="27"/>
      <c r="F335" s="28"/>
      <c r="G335" s="22"/>
      <c r="H335" s="22"/>
      <c r="I335" s="22"/>
      <c r="AB335" s="2"/>
      <c r="AC335" s="2"/>
      <c r="AD335" s="2"/>
      <c r="AE335" s="2"/>
    </row>
    <row r="336" spans="1:31" x14ac:dyDescent="0.2">
      <c r="A336" s="24"/>
      <c r="B336" s="25"/>
      <c r="C336" s="26"/>
      <c r="D336" s="26"/>
      <c r="E336" s="27"/>
      <c r="F336" s="28"/>
      <c r="G336" s="22"/>
      <c r="H336" s="22"/>
      <c r="I336" s="22"/>
      <c r="AB336" s="2"/>
      <c r="AC336" s="2"/>
      <c r="AD336" s="2"/>
      <c r="AE336" s="2"/>
    </row>
    <row r="337" spans="1:31" x14ac:dyDescent="0.2">
      <c r="A337" s="24"/>
      <c r="B337" s="25"/>
      <c r="C337" s="26"/>
      <c r="D337" s="26"/>
      <c r="E337" s="27"/>
      <c r="F337" s="28"/>
      <c r="G337" s="22"/>
      <c r="H337" s="22"/>
      <c r="I337" s="22"/>
      <c r="AB337" s="2"/>
      <c r="AC337" s="2"/>
      <c r="AD337" s="2"/>
      <c r="AE337" s="2"/>
    </row>
    <row r="338" spans="1:31" x14ac:dyDescent="0.2">
      <c r="A338" s="24"/>
      <c r="B338" s="25"/>
      <c r="C338" s="26"/>
      <c r="D338" s="26"/>
      <c r="E338" s="27"/>
      <c r="F338" s="28"/>
      <c r="G338" s="22"/>
      <c r="H338" s="22"/>
      <c r="I338" s="22"/>
      <c r="AB338" s="2"/>
      <c r="AC338" s="2"/>
      <c r="AD338" s="2"/>
      <c r="AE338" s="2"/>
    </row>
    <row r="339" spans="1:31" x14ac:dyDescent="0.2">
      <c r="A339" s="24"/>
      <c r="B339" s="25"/>
      <c r="C339" s="26"/>
      <c r="D339" s="26"/>
      <c r="E339" s="27"/>
      <c r="F339" s="28"/>
      <c r="G339" s="22"/>
      <c r="H339" s="22"/>
      <c r="I339" s="22"/>
      <c r="AB339" s="2"/>
      <c r="AC339" s="2"/>
      <c r="AD339" s="2"/>
      <c r="AE339" s="2"/>
    </row>
    <row r="340" spans="1:31" x14ac:dyDescent="0.2">
      <c r="A340" s="24"/>
      <c r="B340" s="25"/>
      <c r="C340" s="26"/>
      <c r="D340" s="26"/>
      <c r="E340" s="27"/>
      <c r="F340" s="28"/>
      <c r="G340" s="22"/>
      <c r="H340" s="22"/>
      <c r="I340" s="22"/>
      <c r="AB340" s="2"/>
      <c r="AC340" s="2"/>
      <c r="AD340" s="2"/>
      <c r="AE340" s="2"/>
    </row>
    <row r="341" spans="1:31" x14ac:dyDescent="0.2">
      <c r="A341" s="24"/>
      <c r="B341" s="25"/>
      <c r="C341" s="26"/>
      <c r="D341" s="26"/>
      <c r="E341" s="27"/>
      <c r="F341" s="28"/>
      <c r="G341" s="22"/>
      <c r="H341" s="22"/>
      <c r="I341" s="22"/>
      <c r="AB341" s="2"/>
      <c r="AC341" s="2"/>
      <c r="AD341" s="2"/>
      <c r="AE341" s="2"/>
    </row>
    <row r="342" spans="1:31" x14ac:dyDescent="0.2">
      <c r="A342" s="24"/>
      <c r="B342" s="25"/>
      <c r="C342" s="26"/>
      <c r="D342" s="26"/>
      <c r="E342" s="27"/>
      <c r="F342" s="28"/>
      <c r="G342" s="22"/>
      <c r="H342" s="22"/>
      <c r="I342" s="22"/>
      <c r="AB342" s="2"/>
      <c r="AC342" s="2"/>
      <c r="AD342" s="2"/>
      <c r="AE342" s="2"/>
    </row>
    <row r="343" spans="1:31" x14ac:dyDescent="0.2">
      <c r="A343" s="24"/>
      <c r="B343" s="25"/>
      <c r="C343" s="26"/>
      <c r="D343" s="26"/>
      <c r="E343" s="27"/>
      <c r="F343" s="28"/>
      <c r="G343" s="22"/>
      <c r="H343" s="22"/>
      <c r="I343" s="22"/>
      <c r="AB343" s="2"/>
      <c r="AC343" s="2"/>
      <c r="AD343" s="2"/>
      <c r="AE343" s="2"/>
    </row>
    <row r="344" spans="1:31" x14ac:dyDescent="0.2">
      <c r="A344" s="24"/>
      <c r="B344" s="25"/>
      <c r="C344" s="26"/>
      <c r="D344" s="26"/>
      <c r="E344" s="27"/>
      <c r="F344" s="28"/>
      <c r="G344" s="22"/>
      <c r="H344" s="22"/>
      <c r="I344" s="22"/>
      <c r="AB344" s="2"/>
      <c r="AC344" s="2"/>
      <c r="AD344" s="2"/>
      <c r="AE344" s="2"/>
    </row>
    <row r="345" spans="1:31" x14ac:dyDescent="0.2">
      <c r="A345" s="24"/>
      <c r="B345" s="25"/>
      <c r="C345" s="26"/>
      <c r="D345" s="26"/>
      <c r="E345" s="27"/>
      <c r="F345" s="28"/>
      <c r="G345" s="22"/>
      <c r="H345" s="22"/>
      <c r="I345" s="22"/>
      <c r="AB345" s="2"/>
      <c r="AC345" s="2"/>
      <c r="AD345" s="2"/>
      <c r="AE345" s="2"/>
    </row>
    <row r="346" spans="1:31" x14ac:dyDescent="0.2">
      <c r="A346" s="24"/>
      <c r="B346" s="25"/>
      <c r="C346" s="26"/>
      <c r="D346" s="26"/>
      <c r="E346" s="27"/>
      <c r="F346" s="28"/>
      <c r="G346" s="22"/>
      <c r="H346" s="22"/>
      <c r="I346" s="22"/>
      <c r="AB346" s="2"/>
      <c r="AC346" s="2"/>
      <c r="AD346" s="2"/>
      <c r="AE346" s="2"/>
    </row>
    <row r="347" spans="1:31" x14ac:dyDescent="0.2">
      <c r="A347" s="24"/>
      <c r="B347" s="25"/>
      <c r="C347" s="26"/>
      <c r="D347" s="26"/>
      <c r="E347" s="27"/>
      <c r="F347" s="28"/>
      <c r="G347" s="22"/>
      <c r="H347" s="22"/>
      <c r="I347" s="22"/>
      <c r="AB347" s="2"/>
      <c r="AC347" s="2"/>
      <c r="AD347" s="2"/>
      <c r="AE347" s="2"/>
    </row>
    <row r="348" spans="1:31" x14ac:dyDescent="0.2">
      <c r="A348" s="24"/>
      <c r="B348" s="25"/>
      <c r="C348" s="26"/>
      <c r="D348" s="26"/>
      <c r="E348" s="27"/>
      <c r="F348" s="28"/>
      <c r="G348" s="22"/>
      <c r="H348" s="22"/>
      <c r="I348" s="22"/>
      <c r="AB348" s="2"/>
      <c r="AC348" s="2"/>
      <c r="AD348" s="2"/>
      <c r="AE348" s="2"/>
    </row>
    <row r="349" spans="1:31" x14ac:dyDescent="0.2">
      <c r="A349" s="24"/>
      <c r="B349" s="25"/>
      <c r="C349" s="26"/>
      <c r="D349" s="26"/>
      <c r="E349" s="27"/>
      <c r="F349" s="28"/>
      <c r="G349" s="22"/>
      <c r="H349" s="22"/>
      <c r="I349" s="22"/>
      <c r="AB349" s="2"/>
      <c r="AC349" s="2"/>
      <c r="AD349" s="2"/>
      <c r="AE349" s="2"/>
    </row>
    <row r="350" spans="1:31" x14ac:dyDescent="0.2">
      <c r="A350" s="24"/>
      <c r="B350" s="25"/>
      <c r="C350" s="26"/>
      <c r="D350" s="26"/>
      <c r="E350" s="27"/>
      <c r="F350" s="28"/>
      <c r="G350" s="22"/>
      <c r="H350" s="22"/>
      <c r="I350" s="22"/>
      <c r="AB350" s="2"/>
      <c r="AC350" s="2"/>
      <c r="AD350" s="2"/>
      <c r="AE350" s="2"/>
    </row>
    <row r="351" spans="1:31" x14ac:dyDescent="0.2">
      <c r="A351" s="24"/>
      <c r="B351" s="25"/>
      <c r="C351" s="26"/>
      <c r="D351" s="26"/>
      <c r="E351" s="27"/>
      <c r="F351" s="28"/>
      <c r="G351" s="22"/>
      <c r="H351" s="22"/>
      <c r="I351" s="22"/>
      <c r="AB351" s="2"/>
      <c r="AC351" s="2"/>
      <c r="AD351" s="2"/>
      <c r="AE351" s="2"/>
    </row>
    <row r="352" spans="1:31" x14ac:dyDescent="0.2">
      <c r="A352" s="24"/>
      <c r="B352" s="25"/>
      <c r="C352" s="26"/>
      <c r="D352" s="26"/>
      <c r="E352" s="27"/>
      <c r="F352" s="28"/>
      <c r="G352" s="22"/>
      <c r="H352" s="22"/>
      <c r="I352" s="22"/>
      <c r="AB352" s="2"/>
      <c r="AC352" s="2"/>
      <c r="AD352" s="2"/>
      <c r="AE352" s="2"/>
    </row>
    <row r="353" spans="1:31" x14ac:dyDescent="0.2">
      <c r="A353" s="24"/>
      <c r="B353" s="25"/>
      <c r="C353" s="26"/>
      <c r="D353" s="26"/>
      <c r="E353" s="27"/>
      <c r="F353" s="28"/>
      <c r="G353" s="22"/>
      <c r="H353" s="22"/>
      <c r="I353" s="22"/>
      <c r="AB353" s="2"/>
      <c r="AC353" s="2"/>
      <c r="AD353" s="2"/>
      <c r="AE353" s="2"/>
    </row>
    <row r="354" spans="1:31" x14ac:dyDescent="0.2">
      <c r="A354" s="24"/>
      <c r="B354" s="25"/>
      <c r="C354" s="26"/>
      <c r="D354" s="26"/>
      <c r="E354" s="27"/>
      <c r="F354" s="28"/>
      <c r="G354" s="22"/>
      <c r="H354" s="22"/>
      <c r="I354" s="22"/>
      <c r="AB354" s="2"/>
      <c r="AC354" s="2"/>
      <c r="AD354" s="2"/>
      <c r="AE354" s="2"/>
    </row>
    <row r="355" spans="1:31" x14ac:dyDescent="0.2">
      <c r="A355" s="24"/>
      <c r="B355" s="25"/>
      <c r="C355" s="26"/>
      <c r="D355" s="26"/>
      <c r="E355" s="27"/>
      <c r="F355" s="28"/>
      <c r="G355" s="22"/>
      <c r="H355" s="22"/>
      <c r="I355" s="22"/>
      <c r="AB355" s="2"/>
      <c r="AC355" s="2"/>
      <c r="AD355" s="2"/>
      <c r="AE355" s="2"/>
    </row>
    <row r="356" spans="1:31" x14ac:dyDescent="0.2">
      <c r="A356" s="24"/>
      <c r="B356" s="25"/>
      <c r="C356" s="26"/>
      <c r="D356" s="26"/>
      <c r="E356" s="27"/>
      <c r="F356" s="28"/>
      <c r="G356" s="22"/>
      <c r="H356" s="22"/>
      <c r="I356" s="22"/>
      <c r="AB356" s="2"/>
      <c r="AC356" s="2"/>
      <c r="AD356" s="2"/>
      <c r="AE356" s="2"/>
    </row>
    <row r="357" spans="1:31" x14ac:dyDescent="0.2">
      <c r="A357" s="24"/>
      <c r="B357" s="25"/>
      <c r="C357" s="26"/>
      <c r="D357" s="26"/>
      <c r="E357" s="27"/>
      <c r="F357" s="28"/>
      <c r="G357" s="22"/>
      <c r="H357" s="22"/>
      <c r="I357" s="22"/>
      <c r="AB357" s="2"/>
      <c r="AC357" s="2"/>
      <c r="AD357" s="2"/>
      <c r="AE357" s="2"/>
    </row>
    <row r="358" spans="1:31" x14ac:dyDescent="0.2">
      <c r="A358" s="24"/>
      <c r="B358" s="25"/>
      <c r="C358" s="26"/>
      <c r="D358" s="26"/>
      <c r="E358" s="27"/>
      <c r="F358" s="28"/>
      <c r="G358" s="22"/>
      <c r="H358" s="22"/>
      <c r="I358" s="22"/>
      <c r="AB358" s="2"/>
      <c r="AC358" s="2"/>
      <c r="AD358" s="2"/>
      <c r="AE358" s="2"/>
    </row>
    <row r="359" spans="1:31" x14ac:dyDescent="0.2">
      <c r="A359" s="24"/>
      <c r="B359" s="25"/>
      <c r="C359" s="26"/>
      <c r="D359" s="26"/>
      <c r="E359" s="27"/>
      <c r="F359" s="28"/>
      <c r="G359" s="22"/>
      <c r="H359" s="22"/>
      <c r="I359" s="22"/>
      <c r="AB359" s="2"/>
      <c r="AC359" s="2"/>
      <c r="AD359" s="2"/>
      <c r="AE359" s="2"/>
    </row>
    <row r="360" spans="1:31" x14ac:dyDescent="0.2">
      <c r="A360" s="24"/>
      <c r="B360" s="25"/>
      <c r="C360" s="26"/>
      <c r="D360" s="26"/>
      <c r="E360" s="27"/>
      <c r="F360" s="28"/>
      <c r="G360" s="22"/>
      <c r="H360" s="22"/>
      <c r="I360" s="22"/>
      <c r="AB360" s="2"/>
      <c r="AC360" s="2"/>
      <c r="AD360" s="2"/>
      <c r="AE360" s="2"/>
    </row>
    <row r="361" spans="1:31" x14ac:dyDescent="0.2">
      <c r="A361" s="24"/>
      <c r="B361" s="25"/>
      <c r="C361" s="26"/>
      <c r="D361" s="26"/>
      <c r="E361" s="27"/>
      <c r="F361" s="28"/>
      <c r="G361" s="22"/>
      <c r="H361" s="22"/>
      <c r="I361" s="22"/>
      <c r="AB361" s="2"/>
      <c r="AC361" s="2"/>
      <c r="AD361" s="2"/>
      <c r="AE361" s="2"/>
    </row>
    <row r="362" spans="1:31" x14ac:dyDescent="0.2">
      <c r="A362" s="24"/>
      <c r="B362" s="25"/>
      <c r="C362" s="26"/>
      <c r="D362" s="26"/>
      <c r="E362" s="27"/>
      <c r="F362" s="28"/>
      <c r="G362" s="22"/>
      <c r="H362" s="22"/>
      <c r="I362" s="22"/>
      <c r="AB362" s="2"/>
      <c r="AC362" s="2"/>
      <c r="AD362" s="2"/>
      <c r="AE362" s="2"/>
    </row>
    <row r="363" spans="1:31" x14ac:dyDescent="0.2">
      <c r="A363" s="24"/>
      <c r="B363" s="25"/>
      <c r="C363" s="26"/>
      <c r="D363" s="26"/>
      <c r="E363" s="27"/>
      <c r="F363" s="28"/>
      <c r="G363" s="22"/>
      <c r="H363" s="22"/>
      <c r="I363" s="22"/>
      <c r="AB363" s="2"/>
      <c r="AC363" s="2"/>
      <c r="AD363" s="2"/>
      <c r="AE363" s="2"/>
    </row>
    <row r="364" spans="1:31" x14ac:dyDescent="0.2">
      <c r="A364" s="24"/>
      <c r="B364" s="25"/>
      <c r="C364" s="26"/>
      <c r="D364" s="26"/>
      <c r="E364" s="27"/>
      <c r="F364" s="28"/>
      <c r="G364" s="22"/>
      <c r="H364" s="22"/>
      <c r="I364" s="22"/>
      <c r="AB364" s="2"/>
      <c r="AC364" s="2"/>
      <c r="AD364" s="2"/>
      <c r="AE364" s="2"/>
    </row>
    <row r="365" spans="1:31" x14ac:dyDescent="0.2">
      <c r="A365" s="24"/>
      <c r="B365" s="25"/>
      <c r="C365" s="26"/>
      <c r="D365" s="26"/>
      <c r="E365" s="27"/>
      <c r="F365" s="28"/>
      <c r="G365" s="22"/>
      <c r="H365" s="22"/>
      <c r="I365" s="22"/>
      <c r="AB365" s="2"/>
      <c r="AC365" s="2"/>
      <c r="AD365" s="2"/>
      <c r="AE365" s="2"/>
    </row>
    <row r="366" spans="1:31" x14ac:dyDescent="0.2">
      <c r="A366" s="24"/>
      <c r="B366" s="25"/>
      <c r="C366" s="26"/>
      <c r="D366" s="26"/>
      <c r="E366" s="27"/>
      <c r="F366" s="28"/>
      <c r="G366" s="22"/>
      <c r="H366" s="22"/>
      <c r="I366" s="22"/>
      <c r="AB366" s="2"/>
      <c r="AC366" s="2"/>
      <c r="AD366" s="2"/>
      <c r="AE366" s="2"/>
    </row>
    <row r="367" spans="1:31" x14ac:dyDescent="0.2">
      <c r="A367" s="24"/>
      <c r="B367" s="25"/>
      <c r="C367" s="26"/>
      <c r="D367" s="26"/>
      <c r="E367" s="27"/>
      <c r="F367" s="28"/>
      <c r="G367" s="22"/>
      <c r="H367" s="22"/>
      <c r="I367" s="22"/>
      <c r="AB367" s="2"/>
      <c r="AC367" s="2"/>
      <c r="AD367" s="2"/>
      <c r="AE367" s="2"/>
    </row>
    <row r="368" spans="1:31" x14ac:dyDescent="0.2">
      <c r="A368" s="24"/>
      <c r="B368" s="25"/>
      <c r="C368" s="26"/>
      <c r="D368" s="26"/>
      <c r="E368" s="27"/>
      <c r="F368" s="28"/>
      <c r="G368" s="22"/>
      <c r="H368" s="22"/>
      <c r="I368" s="22"/>
      <c r="AB368" s="2"/>
      <c r="AC368" s="2"/>
      <c r="AD368" s="2"/>
      <c r="AE368" s="2"/>
    </row>
    <row r="369" spans="1:31" x14ac:dyDescent="0.2">
      <c r="A369" s="24"/>
      <c r="B369" s="25"/>
      <c r="C369" s="26"/>
      <c r="D369" s="26"/>
      <c r="E369" s="27"/>
      <c r="F369" s="28"/>
      <c r="G369" s="22"/>
      <c r="H369" s="22"/>
      <c r="I369" s="22"/>
      <c r="AB369" s="2"/>
      <c r="AC369" s="2"/>
      <c r="AD369" s="2"/>
      <c r="AE369" s="2"/>
    </row>
    <row r="370" spans="1:31" x14ac:dyDescent="0.2">
      <c r="A370" s="24"/>
      <c r="B370" s="25"/>
      <c r="C370" s="26"/>
      <c r="D370" s="26"/>
      <c r="E370" s="27"/>
      <c r="F370" s="28"/>
      <c r="G370" s="22"/>
      <c r="H370" s="22"/>
      <c r="I370" s="22"/>
      <c r="AB370" s="2"/>
      <c r="AC370" s="2"/>
      <c r="AD370" s="2"/>
      <c r="AE370" s="2"/>
    </row>
    <row r="371" spans="1:31" x14ac:dyDescent="0.2">
      <c r="A371" s="24"/>
      <c r="B371" s="25"/>
      <c r="C371" s="26"/>
      <c r="D371" s="26"/>
      <c r="E371" s="27"/>
      <c r="F371" s="28"/>
      <c r="G371" s="22"/>
      <c r="H371" s="22"/>
      <c r="I371" s="22"/>
      <c r="AB371" s="2"/>
      <c r="AC371" s="2"/>
      <c r="AD371" s="2"/>
      <c r="AE371" s="2"/>
    </row>
    <row r="372" spans="1:31" x14ac:dyDescent="0.2">
      <c r="A372" s="24"/>
      <c r="B372" s="25"/>
      <c r="C372" s="26"/>
      <c r="D372" s="26"/>
      <c r="E372" s="27"/>
      <c r="F372" s="28"/>
      <c r="G372" s="22"/>
      <c r="H372" s="22"/>
      <c r="I372" s="22"/>
      <c r="AB372" s="2"/>
      <c r="AC372" s="2"/>
      <c r="AD372" s="2"/>
      <c r="AE372" s="2"/>
    </row>
    <row r="373" spans="1:31" x14ac:dyDescent="0.2">
      <c r="A373" s="24"/>
      <c r="B373" s="25"/>
      <c r="C373" s="26"/>
      <c r="D373" s="26"/>
      <c r="E373" s="27"/>
      <c r="F373" s="28"/>
      <c r="G373" s="22"/>
      <c r="H373" s="22"/>
      <c r="I373" s="22"/>
      <c r="AB373" s="2"/>
      <c r="AC373" s="2"/>
      <c r="AD373" s="2"/>
      <c r="AE373" s="2"/>
    </row>
    <row r="374" spans="1:31" x14ac:dyDescent="0.2">
      <c r="A374" s="24"/>
      <c r="B374" s="25"/>
      <c r="C374" s="26"/>
      <c r="D374" s="26"/>
      <c r="E374" s="27"/>
      <c r="F374" s="28"/>
      <c r="G374" s="22"/>
      <c r="H374" s="22"/>
      <c r="I374" s="22"/>
      <c r="AB374" s="2"/>
      <c r="AC374" s="2"/>
      <c r="AD374" s="2"/>
      <c r="AE374" s="2"/>
    </row>
    <row r="375" spans="1:31" x14ac:dyDescent="0.2">
      <c r="A375" s="24"/>
      <c r="B375" s="25"/>
      <c r="C375" s="26"/>
      <c r="D375" s="26"/>
      <c r="E375" s="27"/>
      <c r="F375" s="28"/>
      <c r="G375" s="22"/>
      <c r="H375" s="22"/>
      <c r="I375" s="22"/>
      <c r="AB375" s="2"/>
      <c r="AC375" s="2"/>
      <c r="AD375" s="2"/>
      <c r="AE375" s="2"/>
    </row>
    <row r="376" spans="1:31" x14ac:dyDescent="0.2">
      <c r="A376" s="24"/>
      <c r="B376" s="25"/>
      <c r="C376" s="26"/>
      <c r="D376" s="26"/>
      <c r="E376" s="27"/>
      <c r="F376" s="28"/>
      <c r="G376" s="22"/>
      <c r="H376" s="22"/>
      <c r="I376" s="22"/>
      <c r="AB376" s="2"/>
      <c r="AC376" s="2"/>
      <c r="AD376" s="2"/>
      <c r="AE376" s="2"/>
    </row>
    <row r="377" spans="1:31" x14ac:dyDescent="0.2">
      <c r="A377" s="24"/>
      <c r="B377" s="25"/>
      <c r="C377" s="26"/>
      <c r="D377" s="26"/>
      <c r="E377" s="27"/>
      <c r="F377" s="28"/>
      <c r="G377" s="22"/>
      <c r="H377" s="22"/>
      <c r="I377" s="22"/>
      <c r="AB377" s="2"/>
      <c r="AC377" s="2"/>
      <c r="AD377" s="2"/>
      <c r="AE377" s="2"/>
    </row>
    <row r="378" spans="1:31" x14ac:dyDescent="0.2">
      <c r="A378" s="24"/>
      <c r="B378" s="25"/>
      <c r="C378" s="26"/>
      <c r="D378" s="26"/>
      <c r="E378" s="27"/>
      <c r="F378" s="28"/>
      <c r="G378" s="22"/>
      <c r="H378" s="22"/>
      <c r="I378" s="22"/>
      <c r="AB378" s="2"/>
      <c r="AC378" s="2"/>
      <c r="AD378" s="2"/>
      <c r="AE378" s="2"/>
    </row>
    <row r="379" spans="1:31" x14ac:dyDescent="0.2">
      <c r="A379" s="24"/>
      <c r="B379" s="25"/>
      <c r="C379" s="26"/>
      <c r="D379" s="26"/>
      <c r="E379" s="27"/>
      <c r="F379" s="28"/>
      <c r="G379" s="22"/>
      <c r="H379" s="22"/>
      <c r="I379" s="22"/>
      <c r="AB379" s="2"/>
      <c r="AC379" s="2"/>
      <c r="AD379" s="2"/>
      <c r="AE379" s="2"/>
    </row>
    <row r="380" spans="1:31" x14ac:dyDescent="0.2">
      <c r="A380" s="24"/>
      <c r="B380" s="25"/>
      <c r="C380" s="26"/>
      <c r="D380" s="26"/>
      <c r="E380" s="27"/>
      <c r="F380" s="28"/>
      <c r="G380" s="22"/>
      <c r="H380" s="22"/>
      <c r="I380" s="22"/>
      <c r="AB380" s="2"/>
      <c r="AC380" s="2"/>
      <c r="AD380" s="2"/>
      <c r="AE380" s="2"/>
    </row>
    <row r="381" spans="1:31" x14ac:dyDescent="0.2">
      <c r="A381" s="24"/>
      <c r="B381" s="25"/>
      <c r="C381" s="26"/>
      <c r="D381" s="26"/>
      <c r="E381" s="27"/>
      <c r="F381" s="28"/>
      <c r="G381" s="22"/>
      <c r="H381" s="22"/>
      <c r="I381" s="22"/>
      <c r="AB381" s="2"/>
      <c r="AC381" s="2"/>
      <c r="AD381" s="2"/>
      <c r="AE381" s="2"/>
    </row>
    <row r="382" spans="1:31" x14ac:dyDescent="0.2">
      <c r="A382" s="24"/>
      <c r="B382" s="25"/>
      <c r="C382" s="26"/>
      <c r="D382" s="26"/>
      <c r="E382" s="27"/>
      <c r="F382" s="28"/>
      <c r="G382" s="22"/>
      <c r="H382" s="22"/>
      <c r="I382" s="22"/>
      <c r="AB382" s="2"/>
      <c r="AC382" s="2"/>
      <c r="AD382" s="2"/>
      <c r="AE382" s="2"/>
    </row>
    <row r="383" spans="1:31" x14ac:dyDescent="0.2">
      <c r="A383" s="24"/>
      <c r="B383" s="25"/>
      <c r="C383" s="26"/>
      <c r="D383" s="26"/>
      <c r="E383" s="27"/>
      <c r="F383" s="28"/>
      <c r="G383" s="22"/>
      <c r="H383" s="22"/>
      <c r="I383" s="22"/>
      <c r="AB383" s="2"/>
      <c r="AC383" s="2"/>
      <c r="AD383" s="2"/>
      <c r="AE383" s="2"/>
    </row>
    <row r="384" spans="1:31" x14ac:dyDescent="0.2">
      <c r="A384" s="24"/>
      <c r="B384" s="25"/>
      <c r="C384" s="26"/>
      <c r="D384" s="26"/>
      <c r="E384" s="27"/>
      <c r="F384" s="28"/>
      <c r="G384" s="22"/>
      <c r="H384" s="22"/>
      <c r="I384" s="22"/>
      <c r="AB384" s="2"/>
      <c r="AC384" s="2"/>
      <c r="AD384" s="2"/>
      <c r="AE384" s="2"/>
    </row>
    <row r="385" spans="1:31" x14ac:dyDescent="0.2">
      <c r="A385" s="24"/>
      <c r="B385" s="25"/>
      <c r="C385" s="26"/>
      <c r="D385" s="26"/>
      <c r="E385" s="27"/>
      <c r="F385" s="28"/>
      <c r="G385" s="22"/>
      <c r="H385" s="22"/>
      <c r="I385" s="22"/>
      <c r="AB385" s="2"/>
      <c r="AC385" s="2"/>
      <c r="AD385" s="2"/>
      <c r="AE385" s="2"/>
    </row>
    <row r="386" spans="1:31" x14ac:dyDescent="0.2">
      <c r="A386" s="24"/>
      <c r="B386" s="25"/>
      <c r="C386" s="26"/>
      <c r="D386" s="26"/>
      <c r="E386" s="27"/>
      <c r="F386" s="28"/>
      <c r="G386" s="22"/>
      <c r="H386" s="22"/>
      <c r="I386" s="22"/>
      <c r="AB386" s="2"/>
      <c r="AC386" s="2"/>
      <c r="AD386" s="2"/>
      <c r="AE386" s="2"/>
    </row>
    <row r="387" spans="1:31" x14ac:dyDescent="0.2">
      <c r="A387" s="24"/>
      <c r="B387" s="25"/>
      <c r="C387" s="26"/>
      <c r="D387" s="26"/>
      <c r="E387" s="27"/>
      <c r="F387" s="28"/>
      <c r="G387" s="22"/>
      <c r="H387" s="22"/>
      <c r="I387" s="22"/>
      <c r="AB387" s="2"/>
      <c r="AC387" s="2"/>
      <c r="AD387" s="2"/>
      <c r="AE387" s="2"/>
    </row>
    <row r="388" spans="1:31" x14ac:dyDescent="0.2">
      <c r="A388" s="24"/>
      <c r="B388" s="25"/>
      <c r="C388" s="26"/>
      <c r="D388" s="26"/>
      <c r="E388" s="27"/>
      <c r="F388" s="28"/>
      <c r="G388" s="22"/>
      <c r="H388" s="22"/>
      <c r="I388" s="22"/>
      <c r="AB388" s="2"/>
      <c r="AC388" s="2"/>
      <c r="AD388" s="2"/>
      <c r="AE388" s="2"/>
    </row>
    <row r="389" spans="1:31" x14ac:dyDescent="0.2">
      <c r="A389" s="24"/>
      <c r="B389" s="25"/>
      <c r="C389" s="26"/>
      <c r="D389" s="26"/>
      <c r="E389" s="27"/>
      <c r="F389" s="28"/>
      <c r="G389" s="22"/>
      <c r="H389" s="22"/>
      <c r="I389" s="22"/>
      <c r="AB389" s="2"/>
      <c r="AC389" s="2"/>
      <c r="AD389" s="2"/>
      <c r="AE389" s="2"/>
    </row>
    <row r="390" spans="1:31" x14ac:dyDescent="0.2">
      <c r="A390" s="24"/>
      <c r="B390" s="25"/>
      <c r="C390" s="26"/>
      <c r="D390" s="26"/>
      <c r="E390" s="27"/>
      <c r="F390" s="28"/>
      <c r="G390" s="22"/>
      <c r="H390" s="22"/>
      <c r="I390" s="22"/>
      <c r="AB390" s="2"/>
      <c r="AC390" s="2"/>
      <c r="AD390" s="2"/>
      <c r="AE390" s="2"/>
    </row>
    <row r="391" spans="1:31" x14ac:dyDescent="0.2">
      <c r="A391" s="24"/>
      <c r="B391" s="25"/>
      <c r="C391" s="26"/>
      <c r="D391" s="26"/>
      <c r="E391" s="27"/>
      <c r="F391" s="28"/>
      <c r="G391" s="22"/>
      <c r="H391" s="22"/>
      <c r="I391" s="22"/>
      <c r="AB391" s="2"/>
      <c r="AC391" s="2"/>
      <c r="AD391" s="2"/>
      <c r="AE391" s="2"/>
    </row>
    <row r="392" spans="1:31" x14ac:dyDescent="0.2">
      <c r="A392" s="24"/>
      <c r="B392" s="25"/>
      <c r="C392" s="26"/>
      <c r="D392" s="26"/>
      <c r="E392" s="27"/>
      <c r="F392" s="28"/>
      <c r="G392" s="22"/>
      <c r="H392" s="22"/>
      <c r="I392" s="22"/>
      <c r="AB392" s="2"/>
      <c r="AC392" s="2"/>
      <c r="AD392" s="2"/>
      <c r="AE392" s="2"/>
    </row>
    <row r="393" spans="1:31" x14ac:dyDescent="0.2">
      <c r="A393" s="24"/>
      <c r="B393" s="25"/>
      <c r="C393" s="26"/>
      <c r="D393" s="26"/>
      <c r="E393" s="27"/>
      <c r="F393" s="28"/>
      <c r="G393" s="22"/>
      <c r="H393" s="22"/>
      <c r="I393" s="22"/>
      <c r="AB393" s="2"/>
      <c r="AC393" s="2"/>
      <c r="AD393" s="2"/>
      <c r="AE393" s="2"/>
    </row>
    <row r="394" spans="1:31" x14ac:dyDescent="0.2">
      <c r="A394" s="24"/>
      <c r="B394" s="25"/>
      <c r="C394" s="26"/>
      <c r="D394" s="26"/>
      <c r="E394" s="27"/>
      <c r="F394" s="28"/>
      <c r="G394" s="22"/>
      <c r="H394" s="22"/>
      <c r="I394" s="22"/>
      <c r="AB394" s="2"/>
      <c r="AC394" s="2"/>
      <c r="AD394" s="2"/>
      <c r="AE394" s="2"/>
    </row>
    <row r="395" spans="1:31" x14ac:dyDescent="0.2">
      <c r="A395" s="24"/>
      <c r="B395" s="25"/>
      <c r="C395" s="26"/>
      <c r="D395" s="26"/>
      <c r="E395" s="27"/>
      <c r="F395" s="28"/>
      <c r="G395" s="22"/>
      <c r="H395" s="22"/>
      <c r="I395" s="22"/>
      <c r="AB395" s="2"/>
      <c r="AC395" s="2"/>
      <c r="AD395" s="2"/>
      <c r="AE395" s="2"/>
    </row>
    <row r="396" spans="1:31" x14ac:dyDescent="0.2">
      <c r="A396" s="24"/>
      <c r="B396" s="25"/>
      <c r="C396" s="26"/>
      <c r="D396" s="26"/>
      <c r="E396" s="27"/>
      <c r="F396" s="28"/>
      <c r="G396" s="22"/>
      <c r="H396" s="22"/>
      <c r="I396" s="22"/>
      <c r="AB396" s="2"/>
      <c r="AC396" s="2"/>
      <c r="AD396" s="2"/>
      <c r="AE396" s="2"/>
    </row>
    <row r="397" spans="1:31" x14ac:dyDescent="0.2">
      <c r="A397" s="24"/>
      <c r="B397" s="25"/>
      <c r="C397" s="26"/>
      <c r="D397" s="26"/>
      <c r="E397" s="27"/>
      <c r="F397" s="28"/>
      <c r="G397" s="22"/>
      <c r="H397" s="22"/>
      <c r="I397" s="22"/>
      <c r="AB397" s="2"/>
      <c r="AC397" s="2"/>
      <c r="AD397" s="2"/>
      <c r="AE397" s="2"/>
    </row>
    <row r="398" spans="1:31" x14ac:dyDescent="0.2">
      <c r="A398" s="24"/>
      <c r="B398" s="25"/>
      <c r="C398" s="26"/>
      <c r="D398" s="26"/>
      <c r="E398" s="27"/>
      <c r="F398" s="28"/>
      <c r="G398" s="22"/>
      <c r="H398" s="22"/>
      <c r="I398" s="22"/>
      <c r="AB398" s="2"/>
      <c r="AC398" s="2"/>
      <c r="AD398" s="2"/>
      <c r="AE398" s="2"/>
    </row>
    <row r="399" spans="1:31" x14ac:dyDescent="0.2">
      <c r="A399" s="24"/>
      <c r="B399" s="25"/>
      <c r="C399" s="26"/>
      <c r="D399" s="26"/>
      <c r="E399" s="27"/>
      <c r="F399" s="28"/>
      <c r="G399" s="22"/>
      <c r="H399" s="22"/>
      <c r="I399" s="22"/>
      <c r="AB399" s="2"/>
      <c r="AC399" s="2"/>
      <c r="AD399" s="2"/>
      <c r="AE399" s="2"/>
    </row>
    <row r="400" spans="1:31" x14ac:dyDescent="0.2">
      <c r="A400" s="24"/>
      <c r="B400" s="25"/>
      <c r="C400" s="26"/>
      <c r="D400" s="26"/>
      <c r="E400" s="27"/>
      <c r="F400" s="28"/>
      <c r="G400" s="22"/>
      <c r="H400" s="22"/>
      <c r="I400" s="22"/>
    </row>
    <row r="401" spans="1:9" x14ac:dyDescent="0.2">
      <c r="A401" s="24"/>
      <c r="B401" s="25"/>
      <c r="C401" s="26"/>
      <c r="D401" s="26"/>
      <c r="E401" s="27"/>
      <c r="F401" s="28"/>
      <c r="G401" s="22"/>
      <c r="H401" s="22"/>
      <c r="I401" s="22"/>
    </row>
    <row r="402" spans="1:9" x14ac:dyDescent="0.2">
      <c r="A402" s="24"/>
      <c r="B402" s="25"/>
      <c r="C402" s="26"/>
      <c r="D402" s="26"/>
      <c r="E402" s="27"/>
      <c r="F402" s="28"/>
      <c r="G402" s="22"/>
      <c r="H402" s="22"/>
      <c r="I402" s="22"/>
    </row>
    <row r="403" spans="1:9" x14ac:dyDescent="0.2">
      <c r="A403" s="24"/>
      <c r="B403" s="25"/>
      <c r="C403" s="26"/>
      <c r="D403" s="26"/>
      <c r="E403" s="27"/>
      <c r="F403" s="28"/>
      <c r="G403" s="22"/>
      <c r="H403" s="22"/>
      <c r="I403" s="22"/>
    </row>
    <row r="404" spans="1:9" x14ac:dyDescent="0.2">
      <c r="A404" s="24"/>
      <c r="B404" s="25"/>
      <c r="C404" s="26"/>
      <c r="D404" s="26"/>
      <c r="E404" s="27"/>
      <c r="F404" s="28"/>
      <c r="G404" s="22"/>
      <c r="H404" s="22"/>
      <c r="I404" s="22"/>
    </row>
    <row r="405" spans="1:9" x14ac:dyDescent="0.2">
      <c r="A405" s="24"/>
      <c r="B405" s="25"/>
      <c r="C405" s="26"/>
      <c r="D405" s="26"/>
      <c r="E405" s="27"/>
      <c r="F405" s="28"/>
      <c r="G405" s="22"/>
      <c r="H405" s="22"/>
      <c r="I405" s="22"/>
    </row>
    <row r="406" spans="1:9" x14ac:dyDescent="0.2">
      <c r="A406" s="24"/>
      <c r="B406" s="25"/>
      <c r="C406" s="26"/>
      <c r="D406" s="26"/>
      <c r="E406" s="27"/>
      <c r="F406" s="28"/>
      <c r="G406" s="22"/>
      <c r="H406" s="22"/>
      <c r="I406" s="22"/>
    </row>
    <row r="407" spans="1:9" x14ac:dyDescent="0.2">
      <c r="A407" s="24"/>
      <c r="B407" s="25"/>
      <c r="C407" s="26"/>
      <c r="D407" s="26"/>
      <c r="E407" s="27"/>
      <c r="F407" s="28"/>
      <c r="G407" s="22"/>
      <c r="H407" s="22"/>
      <c r="I407" s="22"/>
    </row>
    <row r="408" spans="1:9" x14ac:dyDescent="0.2">
      <c r="A408" s="24"/>
      <c r="B408" s="25"/>
      <c r="C408" s="26"/>
      <c r="D408" s="26"/>
      <c r="E408" s="27"/>
      <c r="F408" s="28"/>
      <c r="G408" s="22"/>
      <c r="H408" s="22"/>
      <c r="I408" s="22"/>
    </row>
    <row r="409" spans="1:9" x14ac:dyDescent="0.2">
      <c r="A409" s="24"/>
      <c r="B409" s="25"/>
      <c r="C409" s="26"/>
      <c r="D409" s="26"/>
      <c r="E409" s="27"/>
      <c r="F409" s="28"/>
      <c r="G409" s="22"/>
      <c r="H409" s="22"/>
      <c r="I409" s="22"/>
    </row>
    <row r="410" spans="1:9" x14ac:dyDescent="0.2">
      <c r="A410" s="24"/>
      <c r="B410" s="25"/>
      <c r="C410" s="26"/>
      <c r="D410" s="26"/>
      <c r="E410" s="27"/>
      <c r="F410" s="28"/>
      <c r="G410" s="22"/>
      <c r="H410" s="22"/>
      <c r="I410" s="22"/>
    </row>
    <row r="411" spans="1:9" x14ac:dyDescent="0.2">
      <c r="A411" s="24"/>
      <c r="B411" s="25"/>
      <c r="C411" s="26"/>
      <c r="D411" s="26"/>
      <c r="E411" s="27"/>
      <c r="F411" s="28"/>
      <c r="G411" s="22"/>
      <c r="H411" s="22"/>
      <c r="I411" s="22"/>
    </row>
    <row r="412" spans="1:9" x14ac:dyDescent="0.2">
      <c r="A412" s="24"/>
      <c r="B412" s="25"/>
      <c r="C412" s="26"/>
      <c r="D412" s="26"/>
      <c r="E412" s="27"/>
      <c r="F412" s="28"/>
      <c r="G412" s="22"/>
      <c r="H412" s="22"/>
      <c r="I412" s="22"/>
    </row>
    <row r="413" spans="1:9" x14ac:dyDescent="0.2">
      <c r="A413" s="24"/>
      <c r="B413" s="25"/>
      <c r="C413" s="26"/>
      <c r="D413" s="26"/>
      <c r="E413" s="27"/>
      <c r="F413" s="28"/>
      <c r="G413" s="22"/>
      <c r="H413" s="22"/>
      <c r="I413" s="22"/>
    </row>
    <row r="414" spans="1:9" x14ac:dyDescent="0.2">
      <c r="A414" s="24"/>
      <c r="B414" s="25"/>
      <c r="C414" s="26"/>
      <c r="D414" s="26"/>
      <c r="E414" s="27"/>
      <c r="F414" s="28"/>
      <c r="G414" s="22"/>
      <c r="H414" s="22"/>
      <c r="I414" s="22"/>
    </row>
    <row r="415" spans="1:9" x14ac:dyDescent="0.2">
      <c r="A415" s="24"/>
      <c r="B415" s="25"/>
      <c r="C415" s="26"/>
      <c r="D415" s="26"/>
      <c r="E415" s="27"/>
      <c r="F415" s="28"/>
      <c r="G415" s="22"/>
      <c r="H415" s="22"/>
      <c r="I415" s="22"/>
    </row>
    <row r="416" spans="1:9" x14ac:dyDescent="0.2">
      <c r="A416" s="24"/>
      <c r="B416" s="25"/>
      <c r="C416" s="26"/>
      <c r="D416" s="26"/>
      <c r="E416" s="27"/>
      <c r="F416" s="28"/>
      <c r="G416" s="22"/>
      <c r="H416" s="22"/>
      <c r="I416" s="22"/>
    </row>
    <row r="417" spans="1:9" x14ac:dyDescent="0.2">
      <c r="A417" s="24"/>
      <c r="B417" s="25"/>
      <c r="C417" s="26"/>
      <c r="D417" s="26"/>
      <c r="E417" s="27"/>
      <c r="F417" s="28"/>
      <c r="G417" s="22"/>
      <c r="H417" s="22"/>
      <c r="I417" s="22"/>
    </row>
    <row r="418" spans="1:9" x14ac:dyDescent="0.2">
      <c r="A418" s="24"/>
      <c r="B418" s="25"/>
      <c r="C418" s="26"/>
      <c r="D418" s="26"/>
      <c r="E418" s="27"/>
      <c r="F418" s="28"/>
      <c r="G418" s="22"/>
      <c r="H418" s="22"/>
      <c r="I418" s="22"/>
    </row>
    <row r="419" spans="1:9" x14ac:dyDescent="0.2">
      <c r="A419" s="24"/>
      <c r="B419" s="25"/>
      <c r="C419" s="26"/>
      <c r="D419" s="26"/>
      <c r="E419" s="27"/>
      <c r="F419" s="28"/>
      <c r="G419" s="22"/>
      <c r="H419" s="22"/>
      <c r="I419" s="22"/>
    </row>
    <row r="420" spans="1:9" x14ac:dyDescent="0.2">
      <c r="A420" s="24"/>
      <c r="B420" s="25"/>
      <c r="C420" s="26"/>
      <c r="D420" s="26"/>
      <c r="E420" s="27"/>
      <c r="F420" s="28"/>
      <c r="G420" s="22"/>
      <c r="H420" s="22"/>
      <c r="I420" s="22"/>
    </row>
    <row r="421" spans="1:9" x14ac:dyDescent="0.2">
      <c r="A421" s="24"/>
      <c r="B421" s="25"/>
      <c r="C421" s="26"/>
      <c r="D421" s="26"/>
      <c r="E421" s="27"/>
      <c r="F421" s="28"/>
      <c r="G421" s="22"/>
      <c r="H421" s="22"/>
      <c r="I421" s="22"/>
    </row>
    <row r="422" spans="1:9" x14ac:dyDescent="0.2">
      <c r="A422" s="24"/>
      <c r="B422" s="25"/>
      <c r="C422" s="26"/>
      <c r="D422" s="26"/>
      <c r="E422" s="27"/>
      <c r="F422" s="28"/>
      <c r="G422" s="22"/>
      <c r="H422" s="22"/>
      <c r="I422" s="22"/>
    </row>
    <row r="423" spans="1:9" x14ac:dyDescent="0.2">
      <c r="A423" s="24"/>
      <c r="B423" s="25"/>
      <c r="C423" s="26"/>
      <c r="D423" s="26"/>
      <c r="E423" s="27"/>
      <c r="F423" s="28"/>
      <c r="G423" s="22"/>
      <c r="H423" s="22"/>
      <c r="I423" s="22"/>
    </row>
    <row r="424" spans="1:9" x14ac:dyDescent="0.2">
      <c r="A424" s="24"/>
      <c r="B424" s="25"/>
      <c r="C424" s="26"/>
      <c r="D424" s="26"/>
      <c r="E424" s="27"/>
      <c r="F424" s="28"/>
      <c r="G424" s="22"/>
      <c r="H424" s="22"/>
      <c r="I424" s="22"/>
    </row>
    <row r="425" spans="1:9" x14ac:dyDescent="0.2">
      <c r="A425" s="24"/>
      <c r="B425" s="25"/>
      <c r="C425" s="26"/>
      <c r="D425" s="26"/>
      <c r="E425" s="27"/>
      <c r="F425" s="28"/>
      <c r="G425" s="22"/>
      <c r="H425" s="22"/>
      <c r="I425" s="22"/>
    </row>
    <row r="426" spans="1:9" x14ac:dyDescent="0.2">
      <c r="A426" s="24"/>
      <c r="B426" s="25"/>
      <c r="C426" s="26"/>
      <c r="D426" s="26"/>
      <c r="E426" s="27"/>
      <c r="F426" s="28"/>
      <c r="G426" s="22"/>
      <c r="H426" s="22"/>
      <c r="I426" s="22"/>
    </row>
    <row r="427" spans="1:9" x14ac:dyDescent="0.2">
      <c r="A427" s="24"/>
      <c r="B427" s="25"/>
      <c r="C427" s="26"/>
      <c r="D427" s="26"/>
      <c r="E427" s="27"/>
      <c r="F427" s="28"/>
      <c r="G427" s="22"/>
      <c r="H427" s="22"/>
      <c r="I427" s="22"/>
    </row>
    <row r="428" spans="1:9" x14ac:dyDescent="0.2">
      <c r="A428" s="24"/>
      <c r="B428" s="25"/>
      <c r="C428" s="26"/>
      <c r="D428" s="26"/>
      <c r="E428" s="27"/>
      <c r="F428" s="28"/>
      <c r="G428" s="22"/>
      <c r="H428" s="22"/>
      <c r="I428" s="22"/>
    </row>
    <row r="429" spans="1:9" x14ac:dyDescent="0.2">
      <c r="A429" s="24"/>
      <c r="B429" s="25"/>
      <c r="C429" s="26"/>
      <c r="D429" s="26"/>
      <c r="E429" s="27"/>
      <c r="F429" s="28"/>
      <c r="G429" s="22"/>
      <c r="H429" s="22"/>
      <c r="I429" s="22"/>
    </row>
    <row r="430" spans="1:9" x14ac:dyDescent="0.2">
      <c r="A430" s="24"/>
      <c r="B430" s="25"/>
      <c r="C430" s="26"/>
      <c r="D430" s="26"/>
      <c r="E430" s="27"/>
      <c r="F430" s="28"/>
      <c r="G430" s="22"/>
      <c r="H430" s="22"/>
      <c r="I430" s="22"/>
    </row>
    <row r="431" spans="1:9" x14ac:dyDescent="0.2">
      <c r="A431" s="24"/>
      <c r="B431" s="25"/>
      <c r="C431" s="26"/>
      <c r="D431" s="26"/>
      <c r="E431" s="27"/>
      <c r="F431" s="28"/>
      <c r="G431" s="22"/>
      <c r="H431" s="22"/>
      <c r="I431" s="22"/>
    </row>
    <row r="432" spans="1:9" x14ac:dyDescent="0.2">
      <c r="A432" s="24"/>
      <c r="B432" s="25"/>
      <c r="C432" s="26"/>
      <c r="D432" s="26"/>
      <c r="E432" s="27"/>
      <c r="F432" s="28"/>
      <c r="G432" s="22"/>
      <c r="H432" s="22"/>
      <c r="I432" s="22"/>
    </row>
    <row r="433" spans="1:9" x14ac:dyDescent="0.2">
      <c r="A433" s="24"/>
      <c r="B433" s="25"/>
      <c r="C433" s="26"/>
      <c r="D433" s="26"/>
      <c r="E433" s="27"/>
      <c r="F433" s="28"/>
      <c r="G433" s="22"/>
      <c r="H433" s="22"/>
      <c r="I433" s="22"/>
    </row>
    <row r="434" spans="1:9" x14ac:dyDescent="0.2">
      <c r="A434" s="24"/>
      <c r="B434" s="25"/>
      <c r="C434" s="26"/>
      <c r="D434" s="26"/>
      <c r="E434" s="27"/>
      <c r="F434" s="28"/>
      <c r="G434" s="22"/>
      <c r="H434" s="22"/>
      <c r="I434" s="22"/>
    </row>
    <row r="435" spans="1:9" x14ac:dyDescent="0.2">
      <c r="A435" s="24"/>
      <c r="B435" s="25"/>
      <c r="C435" s="26"/>
      <c r="D435" s="26"/>
      <c r="E435" s="27"/>
      <c r="F435" s="28"/>
      <c r="G435" s="22"/>
      <c r="H435" s="22"/>
      <c r="I435" s="22"/>
    </row>
    <row r="436" spans="1:9" x14ac:dyDescent="0.2">
      <c r="A436" s="24"/>
      <c r="B436" s="25"/>
      <c r="C436" s="26"/>
      <c r="D436" s="26"/>
      <c r="E436" s="27"/>
      <c r="F436" s="28"/>
      <c r="G436" s="22"/>
      <c r="H436" s="22"/>
      <c r="I436" s="22"/>
    </row>
    <row r="437" spans="1:9" x14ac:dyDescent="0.2">
      <c r="A437" s="24"/>
      <c r="B437" s="25"/>
      <c r="C437" s="26"/>
      <c r="D437" s="26"/>
      <c r="E437" s="27"/>
      <c r="F437" s="28"/>
      <c r="G437" s="22"/>
      <c r="H437" s="22"/>
      <c r="I437" s="22"/>
    </row>
    <row r="438" spans="1:9" x14ac:dyDescent="0.2">
      <c r="A438" s="24"/>
      <c r="B438" s="25"/>
      <c r="C438" s="26"/>
      <c r="D438" s="26"/>
      <c r="E438" s="27"/>
      <c r="F438" s="28"/>
      <c r="G438" s="22"/>
      <c r="H438" s="22"/>
      <c r="I438" s="22"/>
    </row>
    <row r="439" spans="1:9" x14ac:dyDescent="0.2">
      <c r="A439" s="24"/>
      <c r="B439" s="25"/>
      <c r="C439" s="26"/>
      <c r="D439" s="26"/>
      <c r="E439" s="27"/>
      <c r="F439" s="28"/>
      <c r="G439" s="22"/>
      <c r="H439" s="22"/>
      <c r="I439" s="22"/>
    </row>
    <row r="440" spans="1:9" x14ac:dyDescent="0.2">
      <c r="A440" s="24"/>
      <c r="B440" s="25"/>
      <c r="C440" s="26"/>
      <c r="D440" s="26"/>
      <c r="E440" s="27"/>
      <c r="F440" s="28"/>
      <c r="G440" s="22"/>
      <c r="H440" s="22"/>
      <c r="I440" s="22"/>
    </row>
    <row r="441" spans="1:9" x14ac:dyDescent="0.2">
      <c r="A441" s="24"/>
      <c r="B441" s="25"/>
      <c r="C441" s="26"/>
      <c r="D441" s="26"/>
      <c r="E441" s="27"/>
      <c r="F441" s="28"/>
      <c r="G441" s="22"/>
      <c r="H441" s="22"/>
      <c r="I441" s="22"/>
    </row>
    <row r="442" spans="1:9" x14ac:dyDescent="0.2">
      <c r="A442" s="24"/>
      <c r="B442" s="25"/>
      <c r="C442" s="26"/>
      <c r="D442" s="26"/>
      <c r="E442" s="27"/>
      <c r="F442" s="28"/>
      <c r="G442" s="22"/>
      <c r="H442" s="22"/>
      <c r="I442" s="22"/>
    </row>
    <row r="443" spans="1:9" x14ac:dyDescent="0.2">
      <c r="A443" s="24"/>
      <c r="B443" s="25"/>
      <c r="C443" s="26"/>
      <c r="D443" s="26"/>
      <c r="E443" s="27"/>
      <c r="F443" s="28"/>
      <c r="G443" s="22"/>
      <c r="H443" s="22"/>
      <c r="I443" s="22"/>
    </row>
    <row r="444" spans="1:9" x14ac:dyDescent="0.2">
      <c r="A444" s="24"/>
      <c r="B444" s="25"/>
      <c r="C444" s="26"/>
      <c r="D444" s="26"/>
      <c r="E444" s="27"/>
      <c r="F444" s="28"/>
      <c r="G444" s="22"/>
      <c r="H444" s="22"/>
      <c r="I444" s="22"/>
    </row>
    <row r="445" spans="1:9" x14ac:dyDescent="0.2">
      <c r="A445" s="24"/>
      <c r="B445" s="25"/>
      <c r="C445" s="26"/>
      <c r="D445" s="26"/>
      <c r="E445" s="27"/>
      <c r="F445" s="28"/>
      <c r="G445" s="22"/>
      <c r="H445" s="22"/>
      <c r="I445" s="22"/>
    </row>
    <row r="446" spans="1:9" x14ac:dyDescent="0.2">
      <c r="A446" s="24"/>
      <c r="B446" s="25"/>
      <c r="C446" s="26"/>
      <c r="D446" s="26"/>
      <c r="E446" s="27"/>
      <c r="F446" s="28"/>
      <c r="G446" s="22"/>
      <c r="H446" s="22"/>
      <c r="I446" s="22"/>
    </row>
    <row r="447" spans="1:9" x14ac:dyDescent="0.2">
      <c r="A447" s="24"/>
      <c r="B447" s="25"/>
      <c r="C447" s="26"/>
      <c r="D447" s="26"/>
      <c r="E447" s="27"/>
      <c r="F447" s="28"/>
      <c r="G447" s="22"/>
      <c r="H447" s="22"/>
      <c r="I447" s="22"/>
    </row>
    <row r="448" spans="1:9" x14ac:dyDescent="0.2">
      <c r="A448" s="24"/>
      <c r="B448" s="25"/>
      <c r="C448" s="26"/>
      <c r="D448" s="26"/>
      <c r="E448" s="27"/>
      <c r="F448" s="28"/>
      <c r="G448" s="22"/>
      <c r="H448" s="22"/>
      <c r="I448" s="22"/>
    </row>
    <row r="449" spans="1:9" x14ac:dyDescent="0.2">
      <c r="A449" s="24"/>
      <c r="B449" s="25"/>
      <c r="C449" s="26"/>
      <c r="D449" s="26"/>
      <c r="E449" s="27"/>
      <c r="F449" s="28"/>
      <c r="G449" s="22"/>
      <c r="H449" s="22"/>
      <c r="I449" s="22"/>
    </row>
    <row r="450" spans="1:9" x14ac:dyDescent="0.2">
      <c r="A450" s="24"/>
      <c r="B450" s="25"/>
      <c r="C450" s="26"/>
      <c r="D450" s="26"/>
      <c r="E450" s="27"/>
      <c r="F450" s="28"/>
      <c r="G450" s="22"/>
      <c r="H450" s="22"/>
      <c r="I450" s="22"/>
    </row>
    <row r="451" spans="1:9" x14ac:dyDescent="0.2">
      <c r="A451" s="24"/>
      <c r="B451" s="25"/>
      <c r="C451" s="26"/>
      <c r="D451" s="26"/>
      <c r="E451" s="27"/>
      <c r="F451" s="28"/>
      <c r="G451" s="22"/>
      <c r="H451" s="22"/>
      <c r="I451" s="22"/>
    </row>
    <row r="452" spans="1:9" x14ac:dyDescent="0.2">
      <c r="A452" s="24"/>
      <c r="B452" s="25"/>
      <c r="C452" s="26"/>
      <c r="D452" s="26"/>
      <c r="E452" s="27"/>
      <c r="F452" s="28"/>
      <c r="G452" s="22"/>
      <c r="H452" s="22"/>
      <c r="I452" s="22"/>
    </row>
    <row r="453" spans="1:9" x14ac:dyDescent="0.2">
      <c r="A453" s="24"/>
      <c r="B453" s="25"/>
      <c r="C453" s="26"/>
      <c r="D453" s="26"/>
      <c r="E453" s="27"/>
      <c r="F453" s="28"/>
      <c r="G453" s="22"/>
      <c r="H453" s="22"/>
      <c r="I453" s="22"/>
    </row>
    <row r="454" spans="1:9" x14ac:dyDescent="0.2">
      <c r="A454" s="24"/>
      <c r="B454" s="25"/>
      <c r="C454" s="26"/>
      <c r="D454" s="26"/>
      <c r="E454" s="27"/>
      <c r="F454" s="28"/>
      <c r="G454" s="22"/>
      <c r="H454" s="22"/>
      <c r="I454" s="22"/>
    </row>
    <row r="455" spans="1:9" x14ac:dyDescent="0.2">
      <c r="A455" s="24"/>
      <c r="B455" s="25"/>
      <c r="C455" s="26"/>
      <c r="D455" s="26"/>
      <c r="E455" s="27"/>
      <c r="F455" s="28"/>
      <c r="G455" s="22"/>
      <c r="H455" s="22"/>
      <c r="I455" s="22"/>
    </row>
    <row r="456" spans="1:9" x14ac:dyDescent="0.2">
      <c r="A456" s="24"/>
      <c r="B456" s="25"/>
      <c r="C456" s="26"/>
      <c r="D456" s="26"/>
      <c r="E456" s="27"/>
      <c r="F456" s="28"/>
      <c r="G456" s="22"/>
      <c r="H456" s="22"/>
      <c r="I456" s="22"/>
    </row>
    <row r="457" spans="1:9" x14ac:dyDescent="0.2">
      <c r="A457" s="24"/>
      <c r="B457" s="25"/>
      <c r="C457" s="26"/>
      <c r="D457" s="26"/>
      <c r="E457" s="27"/>
      <c r="F457" s="28"/>
      <c r="G457" s="22"/>
      <c r="H457" s="22"/>
      <c r="I457" s="22"/>
    </row>
    <row r="458" spans="1:9" x14ac:dyDescent="0.2">
      <c r="A458" s="24"/>
      <c r="B458" s="25"/>
      <c r="C458" s="26"/>
      <c r="D458" s="26"/>
      <c r="E458" s="27"/>
      <c r="F458" s="28"/>
      <c r="G458" s="22"/>
      <c r="H458" s="22"/>
      <c r="I458" s="22"/>
    </row>
    <row r="459" spans="1:9" x14ac:dyDescent="0.2">
      <c r="A459" s="24"/>
      <c r="B459" s="25"/>
      <c r="C459" s="26"/>
      <c r="D459" s="26"/>
      <c r="E459" s="27"/>
      <c r="F459" s="28"/>
      <c r="G459" s="22"/>
      <c r="H459" s="22"/>
      <c r="I459" s="22"/>
    </row>
    <row r="460" spans="1:9" x14ac:dyDescent="0.2">
      <c r="A460" s="24"/>
      <c r="B460" s="25"/>
      <c r="C460" s="26"/>
      <c r="D460" s="26"/>
      <c r="E460" s="27"/>
      <c r="F460" s="28"/>
      <c r="G460" s="22"/>
      <c r="H460" s="22"/>
      <c r="I460" s="22"/>
    </row>
    <row r="461" spans="1:9" x14ac:dyDescent="0.2">
      <c r="A461" s="24"/>
      <c r="B461" s="25"/>
      <c r="C461" s="26"/>
      <c r="D461" s="26"/>
      <c r="E461" s="27"/>
      <c r="F461" s="28"/>
      <c r="G461" s="22"/>
      <c r="H461" s="22"/>
      <c r="I461" s="22"/>
    </row>
    <row r="462" spans="1:9" x14ac:dyDescent="0.2">
      <c r="A462" s="24"/>
      <c r="B462" s="25"/>
      <c r="C462" s="26"/>
      <c r="D462" s="26"/>
      <c r="E462" s="27"/>
      <c r="F462" s="28"/>
      <c r="G462" s="22"/>
      <c r="H462" s="22"/>
      <c r="I462" s="22"/>
    </row>
    <row r="463" spans="1:9" x14ac:dyDescent="0.2">
      <c r="A463" s="24"/>
      <c r="B463" s="25"/>
      <c r="C463" s="26"/>
      <c r="D463" s="26"/>
      <c r="E463" s="27"/>
      <c r="F463" s="28"/>
      <c r="G463" s="22"/>
      <c r="H463" s="22"/>
      <c r="I463" s="22"/>
    </row>
    <row r="464" spans="1:9" x14ac:dyDescent="0.2">
      <c r="A464" s="24"/>
      <c r="B464" s="25"/>
      <c r="C464" s="26"/>
      <c r="D464" s="26"/>
      <c r="E464" s="27"/>
      <c r="F464" s="28"/>
      <c r="G464" s="22"/>
      <c r="H464" s="22"/>
      <c r="I464" s="22"/>
    </row>
    <row r="465" spans="1:9" x14ac:dyDescent="0.2">
      <c r="A465" s="24"/>
      <c r="B465" s="25"/>
      <c r="C465" s="26"/>
      <c r="D465" s="26"/>
      <c r="E465" s="27"/>
      <c r="F465" s="28"/>
      <c r="G465" s="22"/>
      <c r="H465" s="22"/>
      <c r="I465" s="22"/>
    </row>
    <row r="466" spans="1:9" x14ac:dyDescent="0.2">
      <c r="A466" s="24"/>
      <c r="B466" s="25"/>
      <c r="C466" s="26"/>
      <c r="D466" s="26"/>
      <c r="E466" s="27"/>
      <c r="F466" s="28"/>
      <c r="G466" s="22"/>
      <c r="H466" s="22"/>
      <c r="I466" s="22"/>
    </row>
    <row r="467" spans="1:9" x14ac:dyDescent="0.2">
      <c r="A467" s="24"/>
      <c r="B467" s="25"/>
      <c r="C467" s="26"/>
      <c r="D467" s="26"/>
      <c r="E467" s="27"/>
      <c r="F467" s="28"/>
      <c r="G467" s="22"/>
      <c r="H467" s="22"/>
      <c r="I467" s="22"/>
    </row>
    <row r="468" spans="1:9" x14ac:dyDescent="0.2">
      <c r="A468" s="24"/>
      <c r="B468" s="25"/>
      <c r="C468" s="26"/>
      <c r="D468" s="26"/>
      <c r="E468" s="27"/>
      <c r="F468" s="28"/>
      <c r="G468" s="22"/>
      <c r="H468" s="22"/>
      <c r="I468" s="22"/>
    </row>
    <row r="469" spans="1:9" x14ac:dyDescent="0.2">
      <c r="A469" s="24"/>
      <c r="B469" s="25"/>
      <c r="C469" s="26"/>
      <c r="D469" s="26"/>
      <c r="E469" s="27"/>
      <c r="F469" s="28"/>
      <c r="G469" s="22"/>
      <c r="H469" s="22"/>
      <c r="I469" s="22"/>
    </row>
    <row r="470" spans="1:9" x14ac:dyDescent="0.2">
      <c r="A470" s="24"/>
      <c r="B470" s="25"/>
      <c r="C470" s="26"/>
      <c r="D470" s="26"/>
      <c r="E470" s="27"/>
      <c r="F470" s="28"/>
      <c r="G470" s="22"/>
      <c r="H470" s="22"/>
      <c r="I470" s="22"/>
    </row>
    <row r="471" spans="1:9" x14ac:dyDescent="0.2">
      <c r="A471" s="24"/>
      <c r="B471" s="25"/>
      <c r="C471" s="26"/>
      <c r="D471" s="26"/>
      <c r="E471" s="27"/>
      <c r="F471" s="28"/>
      <c r="G471" s="22"/>
      <c r="H471" s="22"/>
      <c r="I471" s="22"/>
    </row>
    <row r="472" spans="1:9" x14ac:dyDescent="0.2">
      <c r="A472" s="24"/>
      <c r="B472" s="25"/>
      <c r="C472" s="26"/>
      <c r="D472" s="26"/>
      <c r="E472" s="27"/>
      <c r="F472" s="28"/>
      <c r="G472" s="22"/>
      <c r="H472" s="22"/>
      <c r="I472" s="22"/>
    </row>
    <row r="473" spans="1:9" x14ac:dyDescent="0.2">
      <c r="A473" s="24"/>
      <c r="B473" s="25"/>
      <c r="C473" s="26"/>
      <c r="D473" s="26"/>
      <c r="E473" s="27"/>
      <c r="F473" s="28"/>
      <c r="G473" s="22"/>
      <c r="H473" s="22"/>
      <c r="I473" s="22"/>
    </row>
    <row r="474" spans="1:9" x14ac:dyDescent="0.2">
      <c r="A474" s="24"/>
      <c r="B474" s="25"/>
      <c r="C474" s="26"/>
      <c r="D474" s="26"/>
      <c r="E474" s="27"/>
      <c r="F474" s="28"/>
      <c r="G474" s="22"/>
      <c r="H474" s="22"/>
      <c r="I474" s="22"/>
    </row>
    <row r="475" spans="1:9" x14ac:dyDescent="0.2">
      <c r="A475" s="24"/>
      <c r="B475" s="25"/>
      <c r="C475" s="26"/>
      <c r="D475" s="26"/>
      <c r="E475" s="27"/>
      <c r="F475" s="28"/>
      <c r="G475" s="22"/>
      <c r="H475" s="22"/>
      <c r="I475" s="22"/>
    </row>
    <row r="476" spans="1:9" x14ac:dyDescent="0.2">
      <c r="A476" s="24"/>
      <c r="B476" s="25"/>
      <c r="C476" s="26"/>
      <c r="D476" s="26"/>
      <c r="E476" s="27"/>
      <c r="F476" s="28"/>
      <c r="G476" s="22"/>
      <c r="H476" s="22"/>
      <c r="I476" s="22"/>
    </row>
    <row r="477" spans="1:9" x14ac:dyDescent="0.2">
      <c r="A477" s="24"/>
      <c r="B477" s="25"/>
      <c r="C477" s="26"/>
      <c r="D477" s="26"/>
      <c r="E477" s="27"/>
      <c r="F477" s="28"/>
      <c r="G477" s="22"/>
      <c r="H477" s="22"/>
      <c r="I477" s="22"/>
    </row>
    <row r="478" spans="1:9" x14ac:dyDescent="0.2">
      <c r="A478" s="24"/>
      <c r="B478" s="25"/>
      <c r="C478" s="26"/>
      <c r="D478" s="26"/>
      <c r="E478" s="27"/>
      <c r="F478" s="28"/>
      <c r="G478" s="22"/>
      <c r="H478" s="22"/>
      <c r="I478" s="22"/>
    </row>
    <row r="479" spans="1:9" x14ac:dyDescent="0.2">
      <c r="A479" s="24"/>
      <c r="B479" s="25"/>
      <c r="C479" s="26"/>
      <c r="D479" s="26"/>
      <c r="E479" s="27"/>
      <c r="F479" s="28"/>
      <c r="G479" s="22"/>
      <c r="H479" s="22"/>
      <c r="I479" s="22"/>
    </row>
    <row r="480" spans="1:9" x14ac:dyDescent="0.2">
      <c r="A480" s="24"/>
      <c r="B480" s="25"/>
      <c r="C480" s="26"/>
      <c r="D480" s="26"/>
      <c r="E480" s="27"/>
      <c r="F480" s="28"/>
      <c r="G480" s="22"/>
      <c r="H480" s="22"/>
      <c r="I480" s="22"/>
    </row>
    <row r="481" spans="1:9" x14ac:dyDescent="0.2">
      <c r="A481" s="24"/>
      <c r="B481" s="25"/>
      <c r="C481" s="26"/>
      <c r="D481" s="26"/>
      <c r="E481" s="27"/>
      <c r="F481" s="28"/>
      <c r="G481" s="22"/>
      <c r="H481" s="22"/>
      <c r="I481" s="22"/>
    </row>
    <row r="482" spans="1:9" x14ac:dyDescent="0.2">
      <c r="A482" s="24"/>
      <c r="B482" s="25"/>
      <c r="C482" s="26"/>
      <c r="D482" s="26"/>
      <c r="E482" s="27"/>
      <c r="F482" s="28"/>
      <c r="G482" s="22"/>
      <c r="H482" s="22"/>
      <c r="I482" s="22"/>
    </row>
    <row r="483" spans="1:9" x14ac:dyDescent="0.2">
      <c r="A483" s="24"/>
      <c r="B483" s="25"/>
      <c r="C483" s="26"/>
      <c r="D483" s="26"/>
      <c r="E483" s="27"/>
      <c r="F483" s="28"/>
      <c r="G483" s="22"/>
      <c r="H483" s="22"/>
      <c r="I483" s="22"/>
    </row>
    <row r="484" spans="1:9" x14ac:dyDescent="0.2">
      <c r="A484" s="24"/>
      <c r="B484" s="25"/>
      <c r="C484" s="26"/>
      <c r="D484" s="26"/>
      <c r="E484" s="27"/>
      <c r="F484" s="28"/>
      <c r="G484" s="22"/>
      <c r="H484" s="22"/>
      <c r="I484" s="22"/>
    </row>
    <row r="485" spans="1:9" x14ac:dyDescent="0.2">
      <c r="A485" s="24"/>
      <c r="B485" s="25"/>
      <c r="C485" s="26"/>
      <c r="D485" s="26"/>
      <c r="E485" s="27"/>
      <c r="F485" s="28"/>
      <c r="G485" s="22"/>
      <c r="H485" s="22"/>
      <c r="I485" s="22"/>
    </row>
    <row r="486" spans="1:9" x14ac:dyDescent="0.2">
      <c r="A486" s="24"/>
      <c r="B486" s="25"/>
      <c r="C486" s="26"/>
      <c r="D486" s="26"/>
      <c r="E486" s="27"/>
      <c r="F486" s="28"/>
      <c r="G486" s="22"/>
      <c r="H486" s="22"/>
      <c r="I486" s="22"/>
    </row>
    <row r="487" spans="1:9" x14ac:dyDescent="0.2">
      <c r="A487" s="24"/>
      <c r="B487" s="25"/>
      <c r="C487" s="26"/>
      <c r="D487" s="26"/>
      <c r="E487" s="27"/>
      <c r="F487" s="28"/>
      <c r="G487" s="22"/>
      <c r="H487" s="22"/>
      <c r="I487" s="22"/>
    </row>
    <row r="488" spans="1:9" x14ac:dyDescent="0.2">
      <c r="A488" s="24"/>
      <c r="B488" s="25"/>
      <c r="C488" s="26"/>
      <c r="D488" s="26"/>
      <c r="E488" s="27"/>
      <c r="F488" s="28"/>
      <c r="G488" s="22"/>
      <c r="H488" s="22"/>
      <c r="I488" s="22"/>
    </row>
    <row r="489" spans="1:9" x14ac:dyDescent="0.2">
      <c r="A489" s="24"/>
      <c r="B489" s="25"/>
      <c r="C489" s="26"/>
      <c r="D489" s="26"/>
      <c r="E489" s="27"/>
      <c r="F489" s="28"/>
      <c r="G489" s="22"/>
      <c r="H489" s="22"/>
      <c r="I489" s="22"/>
    </row>
    <row r="490" spans="1:9" x14ac:dyDescent="0.2">
      <c r="A490" s="24"/>
      <c r="B490" s="25"/>
      <c r="C490" s="26"/>
      <c r="D490" s="26"/>
      <c r="E490" s="27"/>
      <c r="F490" s="28"/>
      <c r="G490" s="22"/>
      <c r="H490" s="22"/>
      <c r="I490" s="22"/>
    </row>
    <row r="491" spans="1:9" x14ac:dyDescent="0.2">
      <c r="A491" s="24"/>
      <c r="B491" s="25"/>
      <c r="C491" s="26"/>
      <c r="D491" s="26"/>
      <c r="E491" s="27"/>
      <c r="F491" s="28"/>
      <c r="G491" s="22"/>
      <c r="H491" s="22"/>
      <c r="I491" s="22"/>
    </row>
    <row r="492" spans="1:9" x14ac:dyDescent="0.2">
      <c r="A492" s="24"/>
      <c r="B492" s="25"/>
      <c r="C492" s="26"/>
      <c r="D492" s="26"/>
      <c r="E492" s="27"/>
      <c r="F492" s="28"/>
      <c r="G492" s="22"/>
      <c r="H492" s="22"/>
      <c r="I492" s="22"/>
    </row>
    <row r="493" spans="1:9" x14ac:dyDescent="0.2">
      <c r="A493" s="24"/>
      <c r="B493" s="25"/>
      <c r="C493" s="26"/>
      <c r="D493" s="26"/>
      <c r="E493" s="27"/>
      <c r="F493" s="28"/>
      <c r="G493" s="22"/>
      <c r="H493" s="22"/>
      <c r="I493" s="22"/>
    </row>
    <row r="494" spans="1:9" x14ac:dyDescent="0.2">
      <c r="A494" s="24"/>
      <c r="B494" s="25"/>
      <c r="C494" s="26"/>
      <c r="D494" s="26"/>
      <c r="E494" s="27"/>
      <c r="F494" s="28"/>
      <c r="G494" s="22"/>
      <c r="H494" s="22"/>
      <c r="I494" s="22"/>
    </row>
    <row r="495" spans="1:9" x14ac:dyDescent="0.2">
      <c r="A495" s="24"/>
      <c r="B495" s="25"/>
      <c r="C495" s="26"/>
      <c r="D495" s="26"/>
      <c r="E495" s="27"/>
      <c r="F495" s="28"/>
      <c r="G495" s="22"/>
      <c r="H495" s="22"/>
      <c r="I495" s="22"/>
    </row>
    <row r="496" spans="1:9" x14ac:dyDescent="0.2">
      <c r="A496" s="24"/>
      <c r="B496" s="25"/>
      <c r="C496" s="26"/>
      <c r="D496" s="26"/>
      <c r="E496" s="27"/>
      <c r="F496" s="28"/>
      <c r="G496" s="22"/>
      <c r="H496" s="22"/>
      <c r="I496" s="22"/>
    </row>
    <row r="497" spans="1:9" x14ac:dyDescent="0.2">
      <c r="A497" s="24"/>
      <c r="B497" s="25"/>
      <c r="C497" s="26"/>
      <c r="D497" s="26"/>
      <c r="E497" s="27"/>
      <c r="F497" s="28"/>
      <c r="G497" s="22"/>
      <c r="H497" s="22"/>
      <c r="I497" s="22"/>
    </row>
    <row r="498" spans="1:9" x14ac:dyDescent="0.2">
      <c r="A498" s="24"/>
      <c r="B498" s="25"/>
      <c r="C498" s="26"/>
      <c r="D498" s="26"/>
      <c r="E498" s="27"/>
      <c r="F498" s="28"/>
      <c r="G498" s="22"/>
      <c r="H498" s="22"/>
      <c r="I498" s="22"/>
    </row>
    <row r="499" spans="1:9" x14ac:dyDescent="0.2">
      <c r="A499" s="24"/>
      <c r="B499" s="25"/>
      <c r="C499" s="26"/>
      <c r="D499" s="26"/>
      <c r="E499" s="27"/>
      <c r="F499" s="28"/>
      <c r="G499" s="22"/>
      <c r="H499" s="22"/>
      <c r="I499" s="22"/>
    </row>
    <row r="500" spans="1:9" x14ac:dyDescent="0.2">
      <c r="A500" s="24"/>
      <c r="B500" s="25"/>
      <c r="C500" s="26"/>
      <c r="D500" s="26"/>
      <c r="E500" s="27"/>
      <c r="F500" s="28"/>
      <c r="G500" s="22"/>
      <c r="H500" s="22"/>
      <c r="I500" s="22"/>
    </row>
    <row r="501" spans="1:9" x14ac:dyDescent="0.2">
      <c r="A501" s="24"/>
      <c r="B501" s="25"/>
      <c r="C501" s="26"/>
      <c r="D501" s="26"/>
      <c r="E501" s="27"/>
      <c r="F501" s="28"/>
      <c r="G501" s="22"/>
      <c r="H501" s="22"/>
      <c r="I501" s="22"/>
    </row>
    <row r="502" spans="1:9" x14ac:dyDescent="0.2">
      <c r="A502" s="24"/>
      <c r="B502" s="25"/>
      <c r="C502" s="26"/>
      <c r="D502" s="26"/>
      <c r="E502" s="27"/>
      <c r="F502" s="28"/>
      <c r="G502" s="22"/>
      <c r="H502" s="22"/>
      <c r="I502" s="22"/>
    </row>
    <row r="503" spans="1:9" x14ac:dyDescent="0.2">
      <c r="A503" s="24"/>
      <c r="B503" s="25"/>
      <c r="C503" s="26"/>
      <c r="D503" s="26"/>
      <c r="E503" s="27"/>
      <c r="F503" s="28"/>
      <c r="G503" s="22"/>
      <c r="H503" s="22"/>
      <c r="I503" s="22"/>
    </row>
    <row r="504" spans="1:9" x14ac:dyDescent="0.2">
      <c r="A504" s="24"/>
      <c r="B504" s="25"/>
      <c r="C504" s="26"/>
      <c r="D504" s="26"/>
      <c r="E504" s="27"/>
      <c r="F504" s="28"/>
      <c r="G504" s="22"/>
      <c r="H504" s="22"/>
      <c r="I504" s="22"/>
    </row>
    <row r="505" spans="1:9" x14ac:dyDescent="0.2">
      <c r="A505" s="24"/>
      <c r="B505" s="25"/>
      <c r="C505" s="26"/>
      <c r="D505" s="26"/>
      <c r="E505" s="27"/>
      <c r="F505" s="28"/>
      <c r="G505" s="22"/>
      <c r="H505" s="22"/>
      <c r="I505" s="22"/>
    </row>
    <row r="506" spans="1:9" x14ac:dyDescent="0.2">
      <c r="A506" s="24"/>
      <c r="B506" s="25"/>
      <c r="C506" s="26"/>
      <c r="D506" s="26"/>
      <c r="E506" s="27"/>
      <c r="F506" s="28"/>
      <c r="G506" s="22"/>
      <c r="H506" s="22"/>
      <c r="I506" s="22"/>
    </row>
    <row r="507" spans="1:9" x14ac:dyDescent="0.2">
      <c r="A507" s="24"/>
      <c r="B507" s="25"/>
      <c r="C507" s="26"/>
      <c r="D507" s="26"/>
      <c r="E507" s="27"/>
      <c r="F507" s="28"/>
      <c r="G507" s="22"/>
      <c r="H507" s="22"/>
      <c r="I507" s="22"/>
    </row>
    <row r="508" spans="1:9" x14ac:dyDescent="0.2">
      <c r="A508" s="24"/>
      <c r="B508" s="25"/>
      <c r="C508" s="26"/>
      <c r="D508" s="26"/>
      <c r="E508" s="27"/>
      <c r="F508" s="28"/>
      <c r="G508" s="22"/>
      <c r="H508" s="22"/>
      <c r="I508" s="22"/>
    </row>
    <row r="509" spans="1:9" x14ac:dyDescent="0.2">
      <c r="A509" s="24"/>
      <c r="B509" s="25"/>
      <c r="C509" s="26"/>
      <c r="D509" s="26"/>
      <c r="E509" s="27"/>
      <c r="F509" s="28"/>
      <c r="G509" s="22"/>
      <c r="H509" s="22"/>
      <c r="I509" s="22"/>
    </row>
    <row r="510" spans="1:9" x14ac:dyDescent="0.2">
      <c r="A510" s="24"/>
      <c r="B510" s="25"/>
      <c r="C510" s="26"/>
      <c r="D510" s="26"/>
      <c r="E510" s="27"/>
      <c r="F510" s="28"/>
      <c r="G510" s="22"/>
      <c r="H510" s="22"/>
      <c r="I510" s="22"/>
    </row>
    <row r="511" spans="1:9" x14ac:dyDescent="0.2">
      <c r="A511" s="24"/>
      <c r="B511" s="25"/>
      <c r="C511" s="26"/>
      <c r="D511" s="26"/>
      <c r="E511" s="27"/>
      <c r="F511" s="28"/>
      <c r="G511" s="22"/>
      <c r="H511" s="22"/>
      <c r="I511" s="22"/>
    </row>
    <row r="512" spans="1:9" x14ac:dyDescent="0.2">
      <c r="A512" s="24"/>
      <c r="B512" s="25"/>
      <c r="C512" s="26"/>
      <c r="D512" s="26"/>
      <c r="E512" s="27"/>
      <c r="F512" s="28"/>
      <c r="G512" s="22"/>
      <c r="H512" s="22"/>
      <c r="I512" s="22"/>
    </row>
    <row r="513" spans="1:9" x14ac:dyDescent="0.2">
      <c r="A513" s="24"/>
      <c r="B513" s="25"/>
      <c r="C513" s="26"/>
      <c r="D513" s="26"/>
      <c r="E513" s="27"/>
      <c r="F513" s="28"/>
      <c r="G513" s="22"/>
      <c r="H513" s="22"/>
      <c r="I513" s="22"/>
    </row>
    <row r="514" spans="1:9" x14ac:dyDescent="0.2">
      <c r="A514" s="24"/>
      <c r="B514" s="25"/>
      <c r="C514" s="26"/>
      <c r="D514" s="26"/>
      <c r="E514" s="27"/>
      <c r="F514" s="28"/>
      <c r="G514" s="22"/>
      <c r="H514" s="22"/>
      <c r="I514" s="22"/>
    </row>
    <row r="515" spans="1:9" x14ac:dyDescent="0.2">
      <c r="A515" s="24"/>
      <c r="B515" s="25"/>
      <c r="C515" s="26"/>
      <c r="D515" s="26"/>
      <c r="E515" s="27"/>
      <c r="F515" s="28"/>
      <c r="G515" s="22"/>
      <c r="H515" s="22"/>
      <c r="I515" s="22"/>
    </row>
    <row r="516" spans="1:9" x14ac:dyDescent="0.2">
      <c r="A516" s="24"/>
      <c r="B516" s="25"/>
      <c r="C516" s="26"/>
      <c r="D516" s="26"/>
      <c r="E516" s="27"/>
      <c r="F516" s="28"/>
      <c r="G516" s="22"/>
      <c r="H516" s="22"/>
      <c r="I516" s="22"/>
    </row>
    <row r="517" spans="1:9" x14ac:dyDescent="0.2">
      <c r="A517" s="24"/>
      <c r="B517" s="25"/>
      <c r="C517" s="26"/>
      <c r="D517" s="26"/>
      <c r="E517" s="27"/>
      <c r="F517" s="28"/>
      <c r="G517" s="22"/>
      <c r="H517" s="22"/>
      <c r="I517" s="22"/>
    </row>
    <row r="518" spans="1:9" x14ac:dyDescent="0.2">
      <c r="A518" s="24"/>
      <c r="B518" s="25"/>
      <c r="C518" s="26"/>
      <c r="D518" s="26"/>
      <c r="E518" s="27"/>
      <c r="F518" s="28"/>
      <c r="G518" s="22"/>
      <c r="H518" s="22"/>
      <c r="I518" s="22"/>
    </row>
    <row r="519" spans="1:9" x14ac:dyDescent="0.2">
      <c r="A519" s="24"/>
      <c r="B519" s="25"/>
      <c r="C519" s="26"/>
      <c r="D519" s="26"/>
      <c r="E519" s="27"/>
      <c r="F519" s="28"/>
      <c r="G519" s="22"/>
      <c r="H519" s="22"/>
      <c r="I519" s="22"/>
    </row>
    <row r="520" spans="1:9" x14ac:dyDescent="0.2">
      <c r="A520" s="24"/>
      <c r="B520" s="25"/>
      <c r="C520" s="26"/>
      <c r="D520" s="26"/>
      <c r="E520" s="27"/>
      <c r="F520" s="28"/>
      <c r="G520" s="22"/>
      <c r="H520" s="22"/>
      <c r="I520" s="22"/>
    </row>
    <row r="521" spans="1:9" x14ac:dyDescent="0.2">
      <c r="A521" s="24"/>
      <c r="B521" s="25"/>
      <c r="C521" s="26"/>
      <c r="D521" s="26"/>
      <c r="E521" s="27"/>
      <c r="F521" s="28"/>
      <c r="G521" s="22"/>
      <c r="H521" s="22"/>
      <c r="I521" s="22"/>
    </row>
    <row r="522" spans="1:9" x14ac:dyDescent="0.2">
      <c r="A522" s="24"/>
      <c r="B522" s="25"/>
      <c r="C522" s="26"/>
      <c r="D522" s="26"/>
      <c r="E522" s="27"/>
      <c r="F522" s="28"/>
      <c r="G522" s="22"/>
      <c r="H522" s="22"/>
      <c r="I522" s="22"/>
    </row>
    <row r="523" spans="1:9" x14ac:dyDescent="0.2">
      <c r="A523" s="24"/>
      <c r="B523" s="25"/>
      <c r="C523" s="26"/>
      <c r="D523" s="26"/>
      <c r="E523" s="27"/>
      <c r="F523" s="28"/>
      <c r="G523" s="22"/>
      <c r="H523" s="22"/>
      <c r="I523" s="22"/>
    </row>
    <row r="524" spans="1:9" x14ac:dyDescent="0.2">
      <c r="A524" s="24"/>
      <c r="B524" s="25"/>
      <c r="C524" s="26"/>
      <c r="D524" s="26"/>
      <c r="E524" s="27"/>
      <c r="F524" s="28"/>
      <c r="G524" s="22"/>
      <c r="H524" s="22"/>
      <c r="I524" s="22"/>
    </row>
    <row r="525" spans="1:9" x14ac:dyDescent="0.2">
      <c r="A525" s="24"/>
      <c r="B525" s="25"/>
      <c r="C525" s="26"/>
      <c r="D525" s="26"/>
      <c r="E525" s="27"/>
      <c r="F525" s="28"/>
      <c r="G525" s="22"/>
      <c r="H525" s="22"/>
      <c r="I525" s="22"/>
    </row>
    <row r="526" spans="1:9" x14ac:dyDescent="0.2">
      <c r="A526" s="24"/>
      <c r="B526" s="25"/>
      <c r="C526" s="26"/>
      <c r="D526" s="26"/>
      <c r="E526" s="27"/>
      <c r="F526" s="28"/>
      <c r="G526" s="22"/>
      <c r="H526" s="22"/>
      <c r="I526" s="22"/>
    </row>
    <row r="527" spans="1:9" x14ac:dyDescent="0.2">
      <c r="A527" s="24"/>
      <c r="B527" s="25"/>
      <c r="C527" s="26"/>
      <c r="D527" s="26"/>
      <c r="E527" s="27"/>
      <c r="F527" s="28"/>
      <c r="G527" s="22"/>
      <c r="H527" s="22"/>
      <c r="I527" s="22"/>
    </row>
    <row r="528" spans="1:9" x14ac:dyDescent="0.2">
      <c r="A528" s="24"/>
      <c r="B528" s="25"/>
      <c r="C528" s="26"/>
      <c r="D528" s="26"/>
      <c r="E528" s="27"/>
      <c r="F528" s="28"/>
      <c r="G528" s="22"/>
      <c r="H528" s="22"/>
      <c r="I528" s="22"/>
    </row>
    <row r="529" spans="1:9" x14ac:dyDescent="0.2">
      <c r="A529" s="24"/>
      <c r="B529" s="25"/>
      <c r="C529" s="26"/>
      <c r="D529" s="26"/>
      <c r="E529" s="27"/>
      <c r="F529" s="28"/>
      <c r="G529" s="22"/>
      <c r="H529" s="22"/>
      <c r="I529" s="22"/>
    </row>
    <row r="530" spans="1:9" x14ac:dyDescent="0.2">
      <c r="A530" s="24"/>
      <c r="B530" s="25"/>
      <c r="C530" s="26"/>
      <c r="D530" s="26"/>
      <c r="E530" s="27"/>
      <c r="F530" s="28"/>
      <c r="G530" s="22"/>
      <c r="H530" s="22"/>
      <c r="I530" s="22"/>
    </row>
    <row r="531" spans="1:9" x14ac:dyDescent="0.2">
      <c r="A531" s="24"/>
      <c r="B531" s="25"/>
      <c r="C531" s="26"/>
      <c r="D531" s="26"/>
      <c r="E531" s="27"/>
      <c r="F531" s="28"/>
      <c r="G531" s="22"/>
      <c r="H531" s="22"/>
      <c r="I531" s="22"/>
    </row>
    <row r="532" spans="1:9" x14ac:dyDescent="0.2">
      <c r="A532" s="24"/>
      <c r="B532" s="25"/>
      <c r="C532" s="26"/>
      <c r="D532" s="26"/>
      <c r="E532" s="27"/>
      <c r="F532" s="28"/>
      <c r="G532" s="22"/>
      <c r="H532" s="22"/>
      <c r="I532" s="22"/>
    </row>
    <row r="533" spans="1:9" x14ac:dyDescent="0.2">
      <c r="A533" s="24"/>
      <c r="B533" s="25"/>
      <c r="C533" s="26"/>
      <c r="D533" s="26"/>
      <c r="E533" s="27"/>
      <c r="F533" s="28"/>
      <c r="G533" s="22"/>
      <c r="H533" s="22"/>
      <c r="I533" s="22"/>
    </row>
    <row r="534" spans="1:9" x14ac:dyDescent="0.2">
      <c r="A534" s="24"/>
      <c r="B534" s="25"/>
      <c r="C534" s="26"/>
      <c r="D534" s="26"/>
      <c r="E534" s="27"/>
      <c r="F534" s="28"/>
      <c r="G534" s="22"/>
      <c r="H534" s="22"/>
      <c r="I534" s="22"/>
    </row>
    <row r="535" spans="1:9" x14ac:dyDescent="0.2">
      <c r="A535" s="24"/>
      <c r="B535" s="25"/>
      <c r="C535" s="26"/>
      <c r="D535" s="26"/>
      <c r="E535" s="27"/>
      <c r="F535" s="28"/>
      <c r="G535" s="22"/>
      <c r="H535" s="22"/>
      <c r="I535" s="22"/>
    </row>
    <row r="536" spans="1:9" x14ac:dyDescent="0.2">
      <c r="A536" s="24"/>
      <c r="B536" s="25"/>
      <c r="C536" s="26"/>
      <c r="D536" s="26"/>
      <c r="E536" s="27"/>
      <c r="F536" s="28"/>
      <c r="G536" s="22"/>
      <c r="H536" s="22"/>
      <c r="I536" s="22"/>
    </row>
    <row r="537" spans="1:9" x14ac:dyDescent="0.2">
      <c r="A537" s="24"/>
      <c r="B537" s="25"/>
      <c r="C537" s="26"/>
      <c r="D537" s="26"/>
      <c r="E537" s="27"/>
      <c r="F537" s="28"/>
      <c r="G537" s="22"/>
      <c r="H537" s="22"/>
      <c r="I537" s="22"/>
    </row>
    <row r="538" spans="1:9" x14ac:dyDescent="0.2">
      <c r="A538" s="24"/>
      <c r="B538" s="25"/>
      <c r="C538" s="26"/>
      <c r="D538" s="26"/>
      <c r="E538" s="27"/>
      <c r="F538" s="28"/>
      <c r="G538" s="22"/>
      <c r="H538" s="22"/>
      <c r="I538" s="22"/>
    </row>
    <row r="539" spans="1:9" x14ac:dyDescent="0.2">
      <c r="A539" s="24"/>
      <c r="B539" s="25"/>
      <c r="C539" s="26"/>
      <c r="D539" s="26"/>
      <c r="E539" s="27"/>
      <c r="F539" s="28"/>
      <c r="G539" s="22"/>
      <c r="H539" s="22"/>
      <c r="I539" s="22"/>
    </row>
    <row r="540" spans="1:9" x14ac:dyDescent="0.2">
      <c r="A540" s="24"/>
      <c r="B540" s="25"/>
      <c r="C540" s="26"/>
      <c r="D540" s="26"/>
      <c r="E540" s="27"/>
      <c r="F540" s="28"/>
      <c r="G540" s="22"/>
      <c r="H540" s="22"/>
      <c r="I540" s="22"/>
    </row>
    <row r="541" spans="1:9" x14ac:dyDescent="0.2">
      <c r="A541" s="24"/>
      <c r="B541" s="25"/>
      <c r="C541" s="26"/>
      <c r="D541" s="26"/>
      <c r="E541" s="27"/>
      <c r="F541" s="28"/>
      <c r="G541" s="22"/>
      <c r="H541" s="22"/>
      <c r="I541" s="22"/>
    </row>
    <row r="542" spans="1:9" x14ac:dyDescent="0.2">
      <c r="A542" s="24"/>
      <c r="B542" s="25"/>
      <c r="C542" s="26"/>
      <c r="D542" s="26"/>
      <c r="E542" s="27"/>
      <c r="F542" s="28"/>
      <c r="G542" s="22"/>
      <c r="H542" s="22"/>
      <c r="I542" s="22"/>
    </row>
    <row r="543" spans="1:9" x14ac:dyDescent="0.2">
      <c r="A543" s="24"/>
      <c r="B543" s="25"/>
      <c r="C543" s="26"/>
      <c r="D543" s="26"/>
      <c r="E543" s="27"/>
      <c r="F543" s="28"/>
      <c r="G543" s="22"/>
      <c r="H543" s="22"/>
      <c r="I543" s="22"/>
    </row>
    <row r="544" spans="1:9" x14ac:dyDescent="0.2">
      <c r="A544" s="24"/>
      <c r="B544" s="25"/>
      <c r="C544" s="26"/>
      <c r="D544" s="26"/>
      <c r="E544" s="27"/>
      <c r="F544" s="28"/>
      <c r="G544" s="22"/>
      <c r="H544" s="22"/>
      <c r="I544" s="22"/>
    </row>
    <row r="545" spans="1:9" x14ac:dyDescent="0.2">
      <c r="A545" s="24"/>
      <c r="B545" s="25"/>
      <c r="C545" s="26"/>
      <c r="D545" s="26"/>
      <c r="E545" s="27"/>
      <c r="F545" s="28"/>
      <c r="G545" s="22"/>
      <c r="H545" s="22"/>
      <c r="I545" s="22"/>
    </row>
    <row r="546" spans="1:9" x14ac:dyDescent="0.2">
      <c r="A546" s="24"/>
      <c r="B546" s="25"/>
      <c r="C546" s="26"/>
      <c r="D546" s="26"/>
      <c r="E546" s="27"/>
      <c r="F546" s="28"/>
      <c r="G546" s="22"/>
      <c r="H546" s="22"/>
      <c r="I546" s="22"/>
    </row>
    <row r="547" spans="1:9" x14ac:dyDescent="0.2">
      <c r="A547" s="24"/>
      <c r="B547" s="25"/>
      <c r="C547" s="26"/>
      <c r="D547" s="26"/>
      <c r="E547" s="27"/>
      <c r="F547" s="28"/>
      <c r="G547" s="22"/>
      <c r="H547" s="22"/>
      <c r="I547" s="22"/>
    </row>
    <row r="548" spans="1:9" x14ac:dyDescent="0.2">
      <c r="A548" s="24"/>
      <c r="B548" s="25"/>
      <c r="C548" s="26"/>
      <c r="D548" s="26"/>
      <c r="E548" s="27"/>
      <c r="F548" s="28"/>
      <c r="G548" s="22"/>
      <c r="H548" s="22"/>
      <c r="I548" s="22"/>
    </row>
    <row r="549" spans="1:9" x14ac:dyDescent="0.2">
      <c r="A549" s="24"/>
      <c r="B549" s="25"/>
      <c r="C549" s="26"/>
      <c r="D549" s="26"/>
      <c r="E549" s="27"/>
      <c r="F549" s="28"/>
      <c r="G549" s="22"/>
      <c r="H549" s="22"/>
      <c r="I549" s="22"/>
    </row>
    <row r="550" spans="1:9" x14ac:dyDescent="0.2">
      <c r="A550" s="24"/>
      <c r="B550" s="25"/>
      <c r="C550" s="26"/>
      <c r="D550" s="26"/>
      <c r="E550" s="27"/>
      <c r="F550" s="28"/>
      <c r="G550" s="22"/>
      <c r="H550" s="22"/>
      <c r="I550" s="22"/>
    </row>
    <row r="551" spans="1:9" x14ac:dyDescent="0.2">
      <c r="A551" s="24"/>
      <c r="B551" s="25"/>
      <c r="C551" s="26"/>
      <c r="D551" s="26"/>
      <c r="E551" s="27"/>
      <c r="F551" s="28"/>
      <c r="G551" s="22"/>
      <c r="H551" s="22"/>
      <c r="I551" s="22"/>
    </row>
    <row r="552" spans="1:9" x14ac:dyDescent="0.2">
      <c r="A552" s="24"/>
      <c r="B552" s="25"/>
      <c r="C552" s="26"/>
      <c r="D552" s="26"/>
      <c r="E552" s="27"/>
      <c r="F552" s="28"/>
      <c r="G552" s="22"/>
      <c r="H552" s="22"/>
      <c r="I552" s="22"/>
    </row>
    <row r="553" spans="1:9" x14ac:dyDescent="0.2">
      <c r="A553" s="24"/>
      <c r="B553" s="25"/>
      <c r="C553" s="26"/>
      <c r="D553" s="26"/>
      <c r="E553" s="27"/>
      <c r="F553" s="28"/>
      <c r="G553" s="22"/>
      <c r="H553" s="22"/>
      <c r="I553" s="22"/>
    </row>
    <row r="554" spans="1:9" x14ac:dyDescent="0.2">
      <c r="A554" s="24"/>
      <c r="B554" s="25"/>
      <c r="C554" s="26"/>
      <c r="D554" s="26"/>
      <c r="E554" s="27"/>
      <c r="F554" s="28"/>
      <c r="G554" s="22"/>
      <c r="H554" s="22"/>
      <c r="I554" s="22"/>
    </row>
    <row r="555" spans="1:9" x14ac:dyDescent="0.2">
      <c r="A555" s="24"/>
      <c r="B555" s="25"/>
      <c r="C555" s="26"/>
      <c r="D555" s="26"/>
      <c r="E555" s="27"/>
      <c r="F555" s="28"/>
      <c r="G555" s="22"/>
      <c r="H555" s="22"/>
      <c r="I555" s="22"/>
    </row>
    <row r="556" spans="1:9" x14ac:dyDescent="0.2">
      <c r="A556" s="24"/>
      <c r="B556" s="25"/>
      <c r="C556" s="26"/>
      <c r="D556" s="26"/>
      <c r="E556" s="27"/>
      <c r="F556" s="28"/>
      <c r="G556" s="22"/>
      <c r="H556" s="22"/>
      <c r="I556" s="22"/>
    </row>
    <row r="557" spans="1:9" x14ac:dyDescent="0.2">
      <c r="A557" s="24"/>
      <c r="B557" s="25"/>
      <c r="C557" s="26"/>
      <c r="D557" s="26"/>
      <c r="E557" s="27"/>
      <c r="F557" s="28"/>
      <c r="G557" s="22"/>
      <c r="H557" s="22"/>
      <c r="I557" s="22"/>
    </row>
    <row r="558" spans="1:9" x14ac:dyDescent="0.2">
      <c r="A558" s="24"/>
      <c r="B558" s="25"/>
      <c r="C558" s="26"/>
      <c r="D558" s="26"/>
      <c r="E558" s="27"/>
      <c r="F558" s="28"/>
      <c r="G558" s="22"/>
      <c r="H558" s="22"/>
      <c r="I558" s="22"/>
    </row>
    <row r="559" spans="1:9" x14ac:dyDescent="0.2">
      <c r="A559" s="24"/>
      <c r="B559" s="25"/>
      <c r="C559" s="26"/>
      <c r="D559" s="26"/>
      <c r="E559" s="27"/>
      <c r="F559" s="28"/>
      <c r="G559" s="22"/>
      <c r="H559" s="22"/>
      <c r="I559" s="22"/>
    </row>
    <row r="560" spans="1:9" x14ac:dyDescent="0.2">
      <c r="A560" s="24"/>
      <c r="B560" s="25"/>
      <c r="C560" s="26"/>
      <c r="D560" s="26"/>
      <c r="E560" s="27"/>
      <c r="F560" s="28"/>
      <c r="G560" s="22"/>
      <c r="H560" s="22"/>
      <c r="I560" s="22"/>
    </row>
    <row r="561" spans="1:9" x14ac:dyDescent="0.2">
      <c r="A561" s="24"/>
      <c r="B561" s="25"/>
      <c r="C561" s="26"/>
      <c r="D561" s="26"/>
      <c r="E561" s="27"/>
      <c r="F561" s="28"/>
      <c r="G561" s="22"/>
      <c r="H561" s="22"/>
      <c r="I561" s="22"/>
    </row>
    <row r="562" spans="1:9" x14ac:dyDescent="0.2">
      <c r="A562" s="24"/>
      <c r="B562" s="25"/>
      <c r="C562" s="26"/>
      <c r="D562" s="26"/>
      <c r="E562" s="27"/>
      <c r="F562" s="28"/>
      <c r="G562" s="22"/>
      <c r="H562" s="22"/>
      <c r="I562" s="22"/>
    </row>
    <row r="563" spans="1:9" x14ac:dyDescent="0.2">
      <c r="A563" s="24"/>
      <c r="B563" s="25"/>
      <c r="C563" s="26"/>
      <c r="D563" s="26"/>
      <c r="E563" s="27"/>
      <c r="F563" s="28"/>
      <c r="G563" s="22"/>
      <c r="H563" s="22"/>
      <c r="I563" s="22"/>
    </row>
    <row r="564" spans="1:9" x14ac:dyDescent="0.2">
      <c r="A564" s="24"/>
      <c r="B564" s="25"/>
      <c r="C564" s="26"/>
      <c r="D564" s="26"/>
      <c r="E564" s="27"/>
      <c r="F564" s="28"/>
      <c r="G564" s="22"/>
      <c r="H564" s="22"/>
      <c r="I564" s="22"/>
    </row>
    <row r="565" spans="1:9" x14ac:dyDescent="0.2">
      <c r="A565" s="24"/>
      <c r="B565" s="25"/>
      <c r="C565" s="26"/>
      <c r="D565" s="26"/>
      <c r="E565" s="27"/>
      <c r="F565" s="28"/>
      <c r="G565" s="22"/>
      <c r="H565" s="22"/>
      <c r="I565" s="22"/>
    </row>
    <row r="566" spans="1:9" x14ac:dyDescent="0.2">
      <c r="A566" s="24"/>
      <c r="B566" s="25"/>
      <c r="C566" s="26"/>
      <c r="D566" s="26"/>
      <c r="E566" s="27"/>
      <c r="F566" s="28"/>
      <c r="G566" s="22"/>
      <c r="H566" s="22"/>
      <c r="I566" s="22"/>
    </row>
    <row r="567" spans="1:9" x14ac:dyDescent="0.2">
      <c r="A567" s="24"/>
      <c r="B567" s="25"/>
      <c r="C567" s="26"/>
      <c r="D567" s="26"/>
      <c r="E567" s="27"/>
      <c r="F567" s="28"/>
      <c r="G567" s="22"/>
      <c r="H567" s="22"/>
      <c r="I567" s="22"/>
    </row>
  </sheetData>
  <mergeCells count="110">
    <mergeCell ref="A82:A90"/>
    <mergeCell ref="D87:D89"/>
    <mergeCell ref="C18:C29"/>
    <mergeCell ref="A42:A53"/>
    <mergeCell ref="B42:B53"/>
    <mergeCell ref="C42:C53"/>
    <mergeCell ref="D42:D44"/>
    <mergeCell ref="D45:D47"/>
    <mergeCell ref="D51:D53"/>
    <mergeCell ref="D30:D32"/>
    <mergeCell ref="D33:D35"/>
    <mergeCell ref="D39:D41"/>
    <mergeCell ref="D21:D23"/>
    <mergeCell ref="D24:D26"/>
    <mergeCell ref="D27:D29"/>
    <mergeCell ref="D48:D50"/>
    <mergeCell ref="B18:B29"/>
    <mergeCell ref="A54:A61"/>
    <mergeCell ref="A62:A81"/>
    <mergeCell ref="B62:B81"/>
    <mergeCell ref="A18:A29"/>
    <mergeCell ref="C97:C100"/>
    <mergeCell ref="B92:B94"/>
    <mergeCell ref="D92:D93"/>
    <mergeCell ref="B1:G1"/>
    <mergeCell ref="C124:C127"/>
    <mergeCell ref="B124:B127"/>
    <mergeCell ref="C112:C114"/>
    <mergeCell ref="B119:B120"/>
    <mergeCell ref="B115:B117"/>
    <mergeCell ref="C115:C117"/>
    <mergeCell ref="C119:C120"/>
    <mergeCell ref="B30:B41"/>
    <mergeCell ref="C30:C41"/>
    <mergeCell ref="D10:D13"/>
    <mergeCell ref="D14:D17"/>
    <mergeCell ref="D36:D38"/>
    <mergeCell ref="D78:D81"/>
    <mergeCell ref="B87:B90"/>
    <mergeCell ref="C87:C90"/>
    <mergeCell ref="D84:D85"/>
    <mergeCell ref="D66:D69"/>
    <mergeCell ref="D70:D73"/>
    <mergeCell ref="D18:D20"/>
    <mergeCell ref="D74:D77"/>
    <mergeCell ref="A5:A17"/>
    <mergeCell ref="B5:B17"/>
    <mergeCell ref="C5:C17"/>
    <mergeCell ref="D5:D8"/>
    <mergeCell ref="A30:A41"/>
    <mergeCell ref="B54:B61"/>
    <mergeCell ref="C54:C61"/>
    <mergeCell ref="D54:D55"/>
    <mergeCell ref="D56:D57"/>
    <mergeCell ref="D58:D59"/>
    <mergeCell ref="D60:D61"/>
    <mergeCell ref="A162:A173"/>
    <mergeCell ref="B162:B173"/>
    <mergeCell ref="A141:A160"/>
    <mergeCell ref="B141:B160"/>
    <mergeCell ref="C141:C160"/>
    <mergeCell ref="C162:C173"/>
    <mergeCell ref="A137:A139"/>
    <mergeCell ref="B137:B139"/>
    <mergeCell ref="C137:C139"/>
    <mergeCell ref="A133:A135"/>
    <mergeCell ref="C133:C135"/>
    <mergeCell ref="B133:B135"/>
    <mergeCell ref="A129:A132"/>
    <mergeCell ref="A124:A127"/>
    <mergeCell ref="C129:C132"/>
    <mergeCell ref="C62:C81"/>
    <mergeCell ref="D62:D65"/>
    <mergeCell ref="B83:B85"/>
    <mergeCell ref="C83:C85"/>
    <mergeCell ref="A97:A100"/>
    <mergeCell ref="A91:A95"/>
    <mergeCell ref="A105:A107"/>
    <mergeCell ref="B105:B107"/>
    <mergeCell ref="C92:C94"/>
    <mergeCell ref="A121:A122"/>
    <mergeCell ref="A108:A109"/>
    <mergeCell ref="A102:A103"/>
    <mergeCell ref="A115:A117"/>
    <mergeCell ref="A112:A114"/>
    <mergeCell ref="B112:B114"/>
    <mergeCell ref="C105:C107"/>
    <mergeCell ref="B97:B100"/>
    <mergeCell ref="A119:A120"/>
    <mergeCell ref="J121:J122"/>
    <mergeCell ref="J133:J135"/>
    <mergeCell ref="B129:B132"/>
    <mergeCell ref="B108:B109"/>
    <mergeCell ref="C108:C109"/>
    <mergeCell ref="B121:B122"/>
    <mergeCell ref="C121:C122"/>
    <mergeCell ref="J137:J139"/>
    <mergeCell ref="D170:D173"/>
    <mergeCell ref="D125:D127"/>
    <mergeCell ref="D133:D134"/>
    <mergeCell ref="D141:D144"/>
    <mergeCell ref="D145:D148"/>
    <mergeCell ref="D157:D160"/>
    <mergeCell ref="D149:D152"/>
    <mergeCell ref="D137:D139"/>
    <mergeCell ref="D162:D165"/>
    <mergeCell ref="D166:D169"/>
    <mergeCell ref="D153:D156"/>
    <mergeCell ref="J129:J132"/>
    <mergeCell ref="J124:J127"/>
  </mergeCells>
  <phoneticPr fontId="2" type="noConversion"/>
  <pageMargins left="0.25" right="0.25" top="0.75" bottom="0.75" header="0.3" footer="0.3"/>
  <pageSetup paperSize="9" scale="54" fitToHeight="0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</vt:lpstr>
      <vt:lpstr>'Прайс '!Область_печати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Aleksandr</dc:creator>
  <cp:lastModifiedBy>User</cp:lastModifiedBy>
  <cp:lastPrinted>2020-08-17T01:57:16Z</cp:lastPrinted>
  <dcterms:created xsi:type="dcterms:W3CDTF">2008-03-24T06:02:49Z</dcterms:created>
  <dcterms:modified xsi:type="dcterms:W3CDTF">2024-04-26T05:04:45Z</dcterms:modified>
</cp:coreProperties>
</file>