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10term\обмен\1 ОПТ\1 ПРЕЗЕНТАЦИЯ\"/>
    </mc:Choice>
  </mc:AlternateContent>
  <bookViews>
    <workbookView xWindow="8880" yWindow="60" windowWidth="14595" windowHeight="12795"/>
  </bookViews>
  <sheets>
    <sheet name="прайс трикотаж" sheetId="4" r:id="rId1"/>
  </sheets>
  <definedNames>
    <definedName name="_xlnm.Print_Area" localSheetId="0">'прайс трикотаж'!$A$1:$I$28</definedName>
  </definedNames>
  <calcPr calcId="152511"/>
</workbook>
</file>

<file path=xl/calcChain.xml><?xml version="1.0" encoding="utf-8"?>
<calcChain xmlns="http://schemas.openxmlformats.org/spreadsheetml/2006/main">
  <c r="I9" i="4" l="1"/>
  <c r="I4" i="4" l="1"/>
  <c r="I8" i="4" l="1"/>
  <c r="I10" i="4"/>
  <c r="I5" i="4"/>
  <c r="I27" i="4" l="1"/>
  <c r="I24" i="4"/>
  <c r="I25" i="4"/>
  <c r="I23" i="4"/>
  <c r="I22" i="4"/>
  <c r="I21" i="4"/>
  <c r="I17" i="4"/>
  <c r="I20" i="4"/>
  <c r="I26" i="4"/>
  <c r="I19" i="4"/>
  <c r="I18" i="4"/>
  <c r="I16" i="4"/>
  <c r="I15" i="4"/>
  <c r="I7" i="4" l="1"/>
  <c r="I13" i="4" l="1"/>
  <c r="I12" i="4" l="1"/>
  <c r="I6" i="4" l="1"/>
  <c r="I11" i="4" l="1"/>
  <c r="I28" i="4" s="1"/>
  <c r="I1" i="4" l="1"/>
</calcChain>
</file>

<file path=xl/sharedStrings.xml><?xml version="1.0" encoding="utf-8"?>
<sst xmlns="http://schemas.openxmlformats.org/spreadsheetml/2006/main" count="121" uniqueCount="73">
  <si>
    <t>Наименование товара</t>
  </si>
  <si>
    <t>шт.</t>
  </si>
  <si>
    <t>Основная ткань</t>
  </si>
  <si>
    <t>молочный</t>
  </si>
  <si>
    <t>Фотография  товара</t>
  </si>
  <si>
    <t>Интерлок пенье, 100% хлопок.</t>
  </si>
  <si>
    <r>
      <t xml:space="preserve">Чепчик "Венеция" для девочки                                         </t>
    </r>
    <r>
      <rPr>
        <sz val="9.5"/>
        <color indexed="8"/>
        <rFont val="Times New Roman"/>
        <family val="1"/>
        <charset val="204"/>
      </rPr>
      <t>р.36,38</t>
    </r>
  </si>
  <si>
    <t>5008М-36</t>
  </si>
  <si>
    <t>Заказ</t>
  </si>
  <si>
    <t>Цвет</t>
  </si>
  <si>
    <t>Ед. измер.</t>
  </si>
  <si>
    <t>Сумма</t>
  </si>
  <si>
    <t>5016М-62</t>
  </si>
  <si>
    <t>Арт/размер</t>
  </si>
  <si>
    <t>Цена опт</t>
  </si>
  <si>
    <t>Интерлок пень - 100% хлопок.</t>
  </si>
  <si>
    <t>6004М-56</t>
  </si>
  <si>
    <t>6004М-62</t>
  </si>
  <si>
    <r>
      <t xml:space="preserve">Комплект "Венеция"    3пр.                                       </t>
    </r>
    <r>
      <rPr>
        <sz val="9.5"/>
        <color indexed="8"/>
        <rFont val="Times New Roman"/>
        <family val="1"/>
        <charset val="204"/>
      </rPr>
      <t>р.56,62</t>
    </r>
    <r>
      <rPr>
        <b/>
        <sz val="9.5"/>
        <color indexed="8"/>
        <rFont val="Times New Roman"/>
        <family val="1"/>
        <charset val="204"/>
      </rPr>
      <t xml:space="preserve"> </t>
    </r>
    <r>
      <rPr>
        <sz val="9.5"/>
        <color indexed="8"/>
        <rFont val="Times New Roman"/>
        <family val="1"/>
        <charset val="204"/>
      </rPr>
      <t xml:space="preserve">                      (Комбинезон с ассиметричной застежкой, украшен ажурной сеточкой. В комплекте ажурный чепчик и рукавички -антицарапки.) Комплект подойдет как мальчику, так и девочке.</t>
    </r>
  </si>
  <si>
    <r>
      <rPr>
        <b/>
        <sz val="12"/>
        <color theme="0"/>
        <rFont val="Calibri"/>
        <family val="2"/>
        <charset val="204"/>
        <scheme val="minor"/>
      </rPr>
      <t xml:space="preserve">ООО Производственная Торговая Компания «АРСИ» г.Новосибирск                                                                                        </t>
    </r>
    <r>
      <rPr>
        <b/>
        <sz val="11"/>
        <color theme="0"/>
        <rFont val="Calibri"/>
        <family val="2"/>
        <charset val="204"/>
        <scheme val="minor"/>
      </rPr>
      <t xml:space="preserve"> op@babynsk.ru т.(383)202-12-59, 311-02-61, 299-61-28 www.babynsk.ru   </t>
    </r>
    <r>
      <rPr>
        <b/>
        <sz val="10"/>
        <color indexed="9"/>
        <rFont val="Calibri"/>
        <family val="2"/>
        <charset val="204"/>
      </rPr>
      <t xml:space="preserve">          </t>
    </r>
    <r>
      <rPr>
        <b/>
        <sz val="11"/>
        <color indexed="9"/>
        <rFont val="Calibri"/>
        <family val="2"/>
        <charset val="204"/>
      </rPr>
      <t xml:space="preserve">   </t>
    </r>
    <r>
      <rPr>
        <sz val="12"/>
        <color indexed="9"/>
        <rFont val="Calibri"/>
        <family val="2"/>
        <charset val="204"/>
      </rPr>
      <t xml:space="preserve">                      </t>
    </r>
  </si>
  <si>
    <t>5046М-62</t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</si>
  <si>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</t>
    </r>
    <r>
      <rPr>
        <b/>
        <sz val="9.5"/>
        <rFont val="Calibri"/>
        <family val="2"/>
        <charset val="204"/>
        <scheme val="minor"/>
      </rPr>
      <t xml:space="preserve">                         Шапочка трикотажная на завязках "Балу"</t>
    </r>
  </si>
  <si>
    <t xml:space="preserve">интерлок </t>
  </si>
  <si>
    <t>7039М-36/38</t>
  </si>
  <si>
    <t>7039М-38/40</t>
  </si>
  <si>
    <t>молочный, принт короны</t>
  </si>
  <si>
    <t>5039М-68</t>
  </si>
  <si>
    <r>
      <t xml:space="preserve">Комплект для девочки "Грация"                                          с крылышками 2пр. (Комбинезон, повязка)     </t>
    </r>
    <r>
      <rPr>
        <sz val="9.5"/>
        <color indexed="8"/>
        <rFont val="Times New Roman"/>
        <family val="1"/>
        <charset val="204"/>
      </rPr>
      <t>р.56,62                                 (Комбинезон с милыми ангельскими крылышками из двойного фатина и нарядная повязка,  украшенные кордовым кружевом и жемчужинами).</t>
    </r>
  </si>
  <si>
    <t>Комплект "Венеция" швами наружу 2 пр. (чепчик и комбинезон)</t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</si>
  <si>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8"/>
        <rFont val="Times New Roman"/>
        <family val="1"/>
        <charset val="204"/>
      </rPr>
      <t xml:space="preserve">                 Комплект "Лялечка"  2пр.     (комбинезон, шапочка)                 </t>
    </r>
    <r>
      <rPr>
        <sz val="9.5"/>
        <color indexed="8"/>
        <rFont val="Times New Roman"/>
        <family val="1"/>
        <charset val="204"/>
      </rPr>
      <t xml:space="preserve">р.56,62,68                                 </t>
    </r>
  </si>
  <si>
    <t>Вельбоа, хлопок, утеплитель 60гр</t>
  </si>
  <si>
    <t>1076М</t>
  </si>
  <si>
    <t>голубой</t>
  </si>
  <si>
    <t>1076Г</t>
  </si>
  <si>
    <r>
      <rPr>
        <b/>
        <sz val="9.5"/>
        <rFont val="Calibri"/>
        <family val="2"/>
        <charset val="204"/>
        <scheme val="minor"/>
      </rPr>
      <t xml:space="preserve">Конверт-одеяло "Счастливчик"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</si>
  <si>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t>серый</t>
  </si>
  <si>
    <t>1072С</t>
  </si>
  <si>
    <r>
      <rPr>
        <b/>
        <sz val="9.5"/>
        <rFont val="Calibri"/>
        <family val="2"/>
        <charset val="204"/>
        <scheme val="minor"/>
      </rPr>
      <t xml:space="preserve">Конверт-одеяло "Балу"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</si>
  <si>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t>бежевый</t>
  </si>
  <si>
    <t>1075Б</t>
  </si>
  <si>
    <r>
      <rPr>
        <b/>
        <sz val="9.5"/>
        <rFont val="Calibri"/>
        <family val="2"/>
        <charset val="204"/>
        <scheme val="minor"/>
      </rPr>
      <t xml:space="preserve">Конверт-одеяло "Пломбир"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</si>
  <si>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t>Вельбоа, хлопок, утеплитель 100гр</t>
  </si>
  <si>
    <t>1073Г</t>
  </si>
  <si>
    <t>1071М</t>
  </si>
  <si>
    <r>
      <t xml:space="preserve">Комплект на выписку                                                     "Кокосовый рай"   4 пр.                                                         </t>
    </r>
    <r>
      <rPr>
        <sz val="9.5"/>
        <rFont val="Calibri"/>
        <family val="2"/>
        <charset val="204"/>
      </rPr>
      <t xml:space="preserve">(Плед из интерлока с подкладкой из интерлока.                                В комплекте: шапочка, комбинезон швами наружу, бант на эластичном поясе). В подарочной упаковке.                                                </t>
    </r>
  </si>
  <si>
    <r>
      <t xml:space="preserve">Верх - интерлок пенье. Утеплитель - </t>
    </r>
    <r>
      <rPr>
        <b/>
        <sz val="9.5"/>
        <rFont val="Calibri"/>
        <family val="2"/>
        <charset val="204"/>
        <scheme val="minor"/>
      </rPr>
      <t>60гр.</t>
    </r>
    <r>
      <rPr>
        <sz val="9.5"/>
        <rFont val="Calibri"/>
        <family val="2"/>
        <charset val="204"/>
        <scheme val="minor"/>
      </rPr>
      <t xml:space="preserve"> Подкладка - интерлок пенье. </t>
    </r>
    <r>
      <rPr>
        <b/>
        <sz val="9.5"/>
        <rFont val="Calibri"/>
        <family val="2"/>
        <charset val="204"/>
        <scheme val="minor"/>
      </rPr>
      <t>Упакован в прозрачную коробочку.</t>
    </r>
  </si>
  <si>
    <t>молочный, принт кокосы</t>
  </si>
  <si>
    <t>1069К</t>
  </si>
  <si>
    <r>
      <t xml:space="preserve">Плед на выписку                                                     "Счастливчик"   2 пр.                                                         </t>
    </r>
    <r>
      <rPr>
        <sz val="9.5"/>
        <rFont val="Calibri"/>
        <family val="2"/>
        <charset val="204"/>
      </rPr>
      <t>(Плед из мягкого вельбоа  с подкладкой из хлопка с принтом. В комплекте бант на эластичном поясе. Шапочка Крош в комплект не входит).                                                Плед упакован в прозраную коробку.</t>
    </r>
  </si>
  <si>
    <t>Верх - вельбоа. Подкладка - хлопок            (хлопок 100%).</t>
  </si>
  <si>
    <t>1049С</t>
  </si>
  <si>
    <t>1049М</t>
  </si>
  <si>
    <t>Верх - вельбоа. Подкладка - интерлок пенье               (хлопок 100%).</t>
  </si>
  <si>
    <t>1095Б</t>
  </si>
  <si>
    <r>
      <t xml:space="preserve">Комплект на выписку                   "Малышка"  3пр.                                          </t>
    </r>
    <r>
      <rPr>
        <sz val="9.5"/>
        <rFont val="Calibri"/>
        <family val="2"/>
        <charset val="204"/>
      </rPr>
      <t>(Одеяло, трикотажная шапочка с ушками, эластичный пояс с бантом)</t>
    </r>
  </si>
  <si>
    <r>
      <t xml:space="preserve">Вельбоа, подкладка- хлопок 100%, утеплитель </t>
    </r>
    <r>
      <rPr>
        <b/>
        <sz val="9.5"/>
        <rFont val="Calibri"/>
        <family val="2"/>
        <charset val="204"/>
      </rPr>
      <t>100гр.</t>
    </r>
  </si>
  <si>
    <t>1057М</t>
  </si>
  <si>
    <t>розовый</t>
  </si>
  <si>
    <t>1057Р</t>
  </si>
  <si>
    <r>
      <t xml:space="preserve">Комплект на выписку                   "Крош"  3пр.                                          </t>
    </r>
    <r>
      <rPr>
        <sz val="9.5"/>
        <rFont val="Calibri"/>
        <family val="2"/>
        <charset val="204"/>
      </rPr>
      <t>(Конверт, трикотажная шапочка с ушками, эластичный пояс с бантом)</t>
    </r>
  </si>
  <si>
    <r>
      <t xml:space="preserve">Вельбоа, подкладка- хлопок 100%, утеплитель </t>
    </r>
    <r>
      <rPr>
        <b/>
        <sz val="9.5"/>
        <rFont val="Calibri"/>
        <family val="2"/>
        <charset val="204"/>
        <scheme val="minor"/>
      </rPr>
      <t>100гр.</t>
    </r>
  </si>
  <si>
    <t>1060Р</t>
  </si>
  <si>
    <r>
      <rPr>
        <b/>
        <sz val="9.5"/>
        <rFont val="Calibri"/>
        <family val="2"/>
        <charset val="204"/>
        <scheme val="minor"/>
      </rPr>
      <t xml:space="preserve">Конверт-одеяло "Лялечка"                                                       </t>
    </r>
    <r>
      <rPr>
        <sz val="9.5"/>
        <rFont val="Calibri"/>
        <family val="2"/>
        <charset val="204"/>
        <scheme val="minor"/>
      </rPr>
      <t xml:space="preserve">(конверт-одеяло из бельбоа с хлопоковой подкладкой;     банкт на эластичном поясе; комбинезон трикотажный; шапочка с ушками).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</si>
  <si>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rPr>
        <b/>
        <sz val="9.5"/>
        <rFont val="Calibri"/>
        <family val="2"/>
        <charset val="204"/>
        <scheme val="minor"/>
      </rPr>
      <t xml:space="preserve">Конверт-одеяло "Барни"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</si>
  <si>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t xml:space="preserve">Плед на выписку "Балу"            2 пр.                                                         </t>
    </r>
    <r>
      <rPr>
        <sz val="9.5"/>
        <rFont val="Calibri"/>
        <family val="2"/>
        <charset val="204"/>
      </rPr>
      <t>(Плед из мягкого вельбоа  с подкладкой из интерлока с принтом. В комплекте бант на эластичном поясе).                                                Плед упакован в прозраную коробку.</t>
    </r>
  </si>
  <si>
    <t>НАРЯДНЫЙ ТРИКОТАЖ</t>
  </si>
  <si>
    <t>ВЫПИСКА ЛЕТО</t>
  </si>
  <si>
    <r>
      <rPr>
        <b/>
        <sz val="9.5"/>
        <color indexed="45"/>
        <rFont val="Times New Roman"/>
        <family val="1"/>
        <charset val="204"/>
      </rPr>
      <t xml:space="preserve">Новинка!       </t>
    </r>
    <r>
      <rPr>
        <b/>
        <sz val="9.5"/>
        <color indexed="8"/>
        <rFont val="Times New Roman"/>
        <family val="1"/>
        <charset val="204"/>
      </rPr>
      <t xml:space="preserve">                       Комплект для мальчика "Винтаж"    3пр.  (комбинезон, шапочка, рукавички)     </t>
    </r>
    <r>
      <rPr>
        <sz val="9.5"/>
        <color indexed="8"/>
        <rFont val="Times New Roman"/>
        <family val="1"/>
        <charset val="204"/>
      </rPr>
      <t>р.56,62                                 (Комбинезон с нарядной жилеткой и милой бабочкой)</t>
    </r>
  </si>
  <si>
    <t>Интерлок пенье 100% хлопок., свадебный сатин.</t>
  </si>
  <si>
    <t>молочный/ голубой</t>
  </si>
  <si>
    <t>6020Г-56</t>
  </si>
  <si>
    <r>
      <rPr>
        <b/>
        <sz val="9.5"/>
        <color rgb="FFFF0066"/>
        <rFont val="Times New Roman"/>
        <family val="1"/>
        <charset val="204"/>
      </rPr>
      <t xml:space="preserve">Новинка! </t>
    </r>
    <r>
      <rPr>
        <b/>
        <sz val="9.5"/>
        <color indexed="8"/>
        <rFont val="Times New Roman"/>
        <family val="1"/>
        <charset val="204"/>
      </rPr>
      <t xml:space="preserve">                 Комплект "Венеция"  для мальчика  3пр.     (комбинезон, шапочка, антицарапки)                 </t>
    </r>
    <r>
      <rPr>
        <sz val="9.5"/>
        <color indexed="8"/>
        <rFont val="Times New Roman"/>
        <family val="1"/>
        <charset val="204"/>
      </rPr>
      <t>р.56,62                                 (Элегантный комбинезон с галстуком бабочкой, украшен ажурным кружевом.)</t>
    </r>
  </si>
  <si>
    <t>5045М-56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</si>
</sst>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0"/>
      <name val="Arial Cyr"/>
      <charset val="204"/>
    </font>
    <font>
      <b/>
      <sz val="9.5"/>
      <name val="Times New Roman"/>
      <family val="1"/>
      <charset val="204"/>
    </font>
    <font>
      <sz val="10"/>
      <name val="Times New Roman"/>
      <family val="1"/>
      <charset val="204"/>
    </font>
    <font>
      <b/>
      <sz val="9.5"/>
      <color indexed="8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sz val="9.5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.5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8"/>
      <color indexed="10"/>
      <name val="Times New Roman"/>
      <family val="1"/>
      <charset val="204"/>
    </font>
    <font>
      <sz val="12"/>
      <color indexed="9"/>
      <name val="Calibri"/>
      <family val="2"/>
      <charset val="204"/>
    </font>
    <font>
      <b/>
      <sz val="9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.5"/>
      <name val="Calibri"/>
      <family val="2"/>
      <charset val="204"/>
      <scheme val="minor"/>
    </font>
    <font>
      <b/>
      <sz val="9.5"/>
      <color theme="1"/>
      <name val="Times New Roman"/>
      <family val="1"/>
      <charset val="204"/>
    </font>
    <font>
      <sz val="9.5"/>
      <color theme="1"/>
      <name val="Times New Roman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indexed="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9.5"/>
      <color theme="1"/>
      <name val="Calibri"/>
      <family val="2"/>
      <charset val="204"/>
      <scheme val="minor"/>
    </font>
    <font>
      <b/>
      <sz val="9.5"/>
      <color rgb="FFFF0066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b/>
      <sz val="9.5"/>
      <color rgb="FFFF0000"/>
      <name val="Calibri"/>
      <family val="2"/>
      <charset val="204"/>
      <scheme val="minor"/>
    </font>
    <font>
      <b/>
      <sz val="9.5"/>
      <name val="Calibri"/>
      <family val="2"/>
      <charset val="204"/>
    </font>
    <font>
      <sz val="9.5"/>
      <name val="Calibri"/>
      <family val="2"/>
      <charset val="204"/>
    </font>
    <font>
      <b/>
      <sz val="9.5"/>
      <color indexed="45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A2B5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0" fillId="0" borderId="0" xfId="0" applyAlignment="1">
      <alignment horizontal="left"/>
    </xf>
    <xf numFmtId="3" fontId="11" fillId="0" borderId="2" xfId="0" applyNumberFormat="1" applyFont="1" applyBorder="1" applyAlignment="1">
      <alignment horizontal="center" vertical="center"/>
    </xf>
    <xf numFmtId="0" fontId="12" fillId="2" borderId="0" xfId="0" applyFont="1" applyFill="1" applyBorder="1" applyAlignment="1"/>
    <xf numFmtId="0" fontId="13" fillId="0" borderId="0" xfId="0" applyFont="1" applyFill="1" applyBorder="1" applyAlignment="1"/>
    <xf numFmtId="3" fontId="14" fillId="2" borderId="0" xfId="0" applyNumberFormat="1" applyFont="1" applyFill="1" applyBorder="1" applyAlignment="1">
      <alignment horizontal="center" vertical="center"/>
    </xf>
    <xf numFmtId="0" fontId="15" fillId="0" borderId="3" xfId="0" applyFont="1" applyFill="1" applyBorder="1"/>
    <xf numFmtId="3" fontId="11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 wrapText="1"/>
    </xf>
    <xf numFmtId="3" fontId="15" fillId="4" borderId="5" xfId="0" applyNumberFormat="1" applyFont="1" applyFill="1" applyBorder="1" applyAlignment="1">
      <alignment horizontal="center" vertical="center"/>
    </xf>
    <xf numFmtId="3" fontId="15" fillId="4" borderId="6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/>
    <xf numFmtId="0" fontId="2" fillId="3" borderId="0" xfId="0" applyFont="1" applyFill="1" applyBorder="1"/>
    <xf numFmtId="0" fontId="0" fillId="3" borderId="0" xfId="0" applyFill="1"/>
    <xf numFmtId="0" fontId="9" fillId="3" borderId="0" xfId="0" applyFont="1" applyFill="1" applyAlignment="1">
      <alignment horizontal="right" vertical="center" wrapText="1"/>
    </xf>
    <xf numFmtId="0" fontId="5" fillId="3" borderId="0" xfId="0" applyFont="1" applyFill="1"/>
    <xf numFmtId="0" fontId="5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2" fillId="3" borderId="0" xfId="0" applyFont="1" applyFill="1"/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3" fontId="11" fillId="4" borderId="1" xfId="0" applyNumberFormat="1" applyFont="1" applyFill="1" applyBorder="1" applyAlignment="1">
      <alignment horizontal="center" vertical="center" wrapText="1"/>
    </xf>
    <xf numFmtId="3" fontId="11" fillId="0" borderId="5" xfId="0" applyNumberFormat="1" applyFont="1" applyFill="1" applyBorder="1" applyAlignment="1">
      <alignment horizontal="center" vertical="center" wrapText="1"/>
    </xf>
    <xf numFmtId="3" fontId="23" fillId="4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3" fillId="3" borderId="0" xfId="0" applyFont="1" applyFill="1" applyBorder="1"/>
    <xf numFmtId="0" fontId="13" fillId="0" borderId="0" xfId="0" applyFont="1" applyFill="1" applyBorder="1"/>
    <xf numFmtId="3" fontId="11" fillId="0" borderId="2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3" fontId="28" fillId="0" borderId="5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/>
    </xf>
    <xf numFmtId="0" fontId="29" fillId="0" borderId="4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4" xfId="0" applyFont="1" applyFill="1" applyBorder="1" applyAlignment="1">
      <alignment vertical="center" wrapText="1"/>
    </xf>
    <xf numFmtId="3" fontId="11" fillId="0" borderId="11" xfId="0" applyNumberFormat="1" applyFont="1" applyFill="1" applyBorder="1" applyAlignment="1">
      <alignment horizontal="center" vertical="center" wrapText="1"/>
    </xf>
    <xf numFmtId="3" fontId="23" fillId="4" borderId="4" xfId="0" applyNumberFormat="1" applyFont="1" applyFill="1" applyBorder="1" applyAlignment="1">
      <alignment horizontal="center" vertical="center" wrapText="1"/>
    </xf>
    <xf numFmtId="3" fontId="23" fillId="0" borderId="4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/>
    <xf numFmtId="0" fontId="13" fillId="0" borderId="2" xfId="0" applyFont="1" applyFill="1" applyBorder="1" applyAlignment="1"/>
    <xf numFmtId="0" fontId="15" fillId="0" borderId="8" xfId="0" applyFont="1" applyFill="1" applyBorder="1" applyAlignment="1">
      <alignment horizontal="left" vertical="center" wrapText="1"/>
    </xf>
    <xf numFmtId="3" fontId="11" fillId="0" borderId="8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3" fontId="11" fillId="0" borderId="6" xfId="0" applyNumberFormat="1" applyFont="1" applyFill="1" applyBorder="1" applyAlignment="1">
      <alignment horizontal="center" vertical="center" wrapText="1"/>
    </xf>
    <xf numFmtId="3" fontId="23" fillId="4" borderId="2" xfId="0" applyNumberFormat="1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left" vertical="center" wrapText="1"/>
    </xf>
    <xf numFmtId="0" fontId="15" fillId="5" borderId="9" xfId="0" applyFont="1" applyFill="1" applyBorder="1" applyAlignment="1">
      <alignment horizontal="left" vertical="center" wrapText="1"/>
    </xf>
    <xf numFmtId="0" fontId="15" fillId="5" borderId="9" xfId="0" applyFont="1" applyFill="1" applyBorder="1" applyAlignment="1">
      <alignment horizontal="center" vertical="center" wrapText="1"/>
    </xf>
    <xf numFmtId="3" fontId="11" fillId="5" borderId="9" xfId="0" applyNumberFormat="1" applyFont="1" applyFill="1" applyBorder="1" applyAlignment="1">
      <alignment horizontal="center" vertical="center" wrapText="1"/>
    </xf>
    <xf numFmtId="3" fontId="23" fillId="5" borderId="9" xfId="0" applyNumberFormat="1" applyFont="1" applyFill="1" applyBorder="1" applyAlignment="1">
      <alignment horizontal="center" vertical="center" wrapText="1"/>
    </xf>
    <xf numFmtId="3" fontId="11" fillId="5" borderId="10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3" fontId="15" fillId="5" borderId="7" xfId="0" applyNumberFormat="1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10" fontId="2" fillId="3" borderId="0" xfId="0" applyNumberFormat="1" applyFont="1" applyFill="1" applyBorder="1"/>
    <xf numFmtId="0" fontId="5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00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microsoft.com/office/2007/relationships/hdphoto" Target="../media/hdphoto2.wdp"/><Relationship Id="rId18" Type="http://schemas.openxmlformats.org/officeDocument/2006/relationships/image" Target="../media/image16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0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2.png"/><Relationship Id="rId22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10</xdr:row>
      <xdr:rowOff>57150</xdr:rowOff>
    </xdr:from>
    <xdr:to>
      <xdr:col>0</xdr:col>
      <xdr:colOff>2809875</xdr:colOff>
      <xdr:row>10</xdr:row>
      <xdr:rowOff>2677922</xdr:rowOff>
    </xdr:to>
    <xdr:pic>
      <xdr:nvPicPr>
        <xdr:cNvPr id="348422" name="Рисунок 79" descr="C:\Users\Natasha\Desktop\ФОТО\2018 трикотаж\избранное\П-Чепчик-для-девочки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3291125"/>
          <a:ext cx="2552700" cy="262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</xdr:row>
      <xdr:rowOff>38100</xdr:rowOff>
    </xdr:from>
    <xdr:to>
      <xdr:col>0</xdr:col>
      <xdr:colOff>2905125</xdr:colOff>
      <xdr:row>6</xdr:row>
      <xdr:rowOff>3505200</xdr:rowOff>
    </xdr:to>
    <xdr:pic>
      <xdr:nvPicPr>
        <xdr:cNvPr id="348427" name="Рисунок 84" descr="C:\Users\Natasha\Desktop\ФОТО\2018 трикотаж\избранное\П-Комплект-трикотажный-для-новорожденного-Венеция-АРСИ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6643150"/>
          <a:ext cx="2857500" cy="346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</xdr:row>
      <xdr:rowOff>66675</xdr:rowOff>
    </xdr:from>
    <xdr:to>
      <xdr:col>0</xdr:col>
      <xdr:colOff>2905125</xdr:colOff>
      <xdr:row>5</xdr:row>
      <xdr:rowOff>1771650</xdr:rowOff>
    </xdr:to>
    <xdr:pic>
      <xdr:nvPicPr>
        <xdr:cNvPr id="348445" name="Рисунок 94" descr="C:\Users\Natasha\Desktop\ФОТО\2018 трикотаж2\П-Комплек-для-девочки-Грация-АРСИ-крылья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967025"/>
          <a:ext cx="2857500" cy="347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</xdr:row>
      <xdr:rowOff>57150</xdr:rowOff>
    </xdr:from>
    <xdr:to>
      <xdr:col>0</xdr:col>
      <xdr:colOff>2667000</xdr:colOff>
      <xdr:row>12</xdr:row>
      <xdr:rowOff>1285172</xdr:rowOff>
    </xdr:to>
    <xdr:pic>
      <xdr:nvPicPr>
        <xdr:cNvPr id="80" name="Рисунок 79" descr="C:\Users\user\Desktop\АЛИСА РАБОТА\НОВИНКИ ЛЕТО 2023\Шапочки\П-DSC01725.jpg"/>
        <xdr:cNvPicPr/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8" t="2562" r="1620" b="5000"/>
        <a:stretch/>
      </xdr:blipFill>
      <xdr:spPr bwMode="auto">
        <a:xfrm>
          <a:off x="485775" y="44919900"/>
          <a:ext cx="2181225" cy="272344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314939</xdr:colOff>
      <xdr:row>7</xdr:row>
      <xdr:rowOff>57149</xdr:rowOff>
    </xdr:from>
    <xdr:ext cx="2339155" cy="3152775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47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4939" y="8543924"/>
          <a:ext cx="2339155" cy="315277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9</xdr:row>
      <xdr:rowOff>47624</xdr:rowOff>
    </xdr:from>
    <xdr:to>
      <xdr:col>0</xdr:col>
      <xdr:colOff>2820315</xdr:colOff>
      <xdr:row>9</xdr:row>
      <xdr:rowOff>3267075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30032324"/>
          <a:ext cx="2648865" cy="3219451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26</xdr:row>
      <xdr:rowOff>40820</xdr:rowOff>
    </xdr:from>
    <xdr:to>
      <xdr:col>0</xdr:col>
      <xdr:colOff>2314575</xdr:colOff>
      <xdr:row>26</xdr:row>
      <xdr:rowOff>3007177</xdr:rowOff>
    </xdr:to>
    <xdr:pic>
      <xdr:nvPicPr>
        <xdr:cNvPr id="16" name="Рисунок 15" descr="C:\Users\User\Desktop\ФОТО ПРАЙС\крош.jpg"/>
        <xdr:cNvPicPr/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4"/>
        <a:stretch/>
      </xdr:blipFill>
      <xdr:spPr bwMode="auto">
        <a:xfrm>
          <a:off x="587829" y="80214106"/>
          <a:ext cx="1726746" cy="2966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495301</xdr:colOff>
      <xdr:row>24</xdr:row>
      <xdr:rowOff>0</xdr:rowOff>
    </xdr:from>
    <xdr:to>
      <xdr:col>0</xdr:col>
      <xdr:colOff>2343151</xdr:colOff>
      <xdr:row>24</xdr:row>
      <xdr:rowOff>2800350</xdr:rowOff>
    </xdr:to>
    <xdr:pic>
      <xdr:nvPicPr>
        <xdr:cNvPr id="17" name="Рисунок 16" descr="C:\Users\User\Desktop\ФОТО ПРАЙС\малышка.jpg"/>
        <xdr:cNvPicPr/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49" r="1800"/>
        <a:stretch/>
      </xdr:blipFill>
      <xdr:spPr bwMode="auto">
        <a:xfrm>
          <a:off x="495301" y="74533125"/>
          <a:ext cx="1847850" cy="2800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207818</xdr:colOff>
      <xdr:row>16</xdr:row>
      <xdr:rowOff>66675</xdr:rowOff>
    </xdr:from>
    <xdr:to>
      <xdr:col>0</xdr:col>
      <xdr:colOff>2505331</xdr:colOff>
      <xdr:row>16</xdr:row>
      <xdr:rowOff>2981325</xdr:rowOff>
    </xdr:to>
    <xdr:pic>
      <xdr:nvPicPr>
        <xdr:cNvPr id="18" name="Рисунок 17" descr="C:\Users\User\Desktop\ФОТО ПРАЙС\кокосовый-рай.jpg"/>
        <xdr:cNvPicPr/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992"/>
        <a:stretch/>
      </xdr:blipFill>
      <xdr:spPr bwMode="auto">
        <a:xfrm>
          <a:off x="207818" y="48282225"/>
          <a:ext cx="2297513" cy="2914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23</xdr:row>
      <xdr:rowOff>47625</xdr:rowOff>
    </xdr:from>
    <xdr:to>
      <xdr:col>0</xdr:col>
      <xdr:colOff>2295526</xdr:colOff>
      <xdr:row>23</xdr:row>
      <xdr:rowOff>2771775</xdr:rowOff>
    </xdr:to>
    <xdr:pic>
      <xdr:nvPicPr>
        <xdr:cNvPr id="19" name="Рисунок 18" descr="C:\Users\User\Desktop\ФОТО ПРАЙС\малышка.jpg"/>
        <xdr:cNvPicPr/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33" r="34861"/>
        <a:stretch/>
      </xdr:blipFill>
      <xdr:spPr bwMode="auto">
        <a:xfrm>
          <a:off x="514350" y="77409675"/>
          <a:ext cx="1781176" cy="2724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581025</xdr:colOff>
      <xdr:row>25</xdr:row>
      <xdr:rowOff>47624</xdr:rowOff>
    </xdr:from>
    <xdr:to>
      <xdr:col>0</xdr:col>
      <xdr:colOff>2381251</xdr:colOff>
      <xdr:row>25</xdr:row>
      <xdr:rowOff>2686049</xdr:rowOff>
    </xdr:to>
    <xdr:pic>
      <xdr:nvPicPr>
        <xdr:cNvPr id="20" name="Рисунок 19" descr="П-Пломбир-го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1" r="10930"/>
        <a:stretch/>
      </xdr:blipFill>
      <xdr:spPr bwMode="auto">
        <a:xfrm>
          <a:off x="581025" y="58416824"/>
          <a:ext cx="1800226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638175</xdr:colOff>
      <xdr:row>17</xdr:row>
      <xdr:rowOff>19050</xdr:rowOff>
    </xdr:from>
    <xdr:to>
      <xdr:col>0</xdr:col>
      <xdr:colOff>2271277</xdr:colOff>
      <xdr:row>17</xdr:row>
      <xdr:rowOff>2933701</xdr:rowOff>
    </xdr:to>
    <xdr:pic>
      <xdr:nvPicPr>
        <xdr:cNvPr id="21" name="Рисунок 20" descr="П-зая-сер-(1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33" b="100000" l="18219" r="83806">
                      <a14:foregroundMark x1="35628" y1="9000" x2="35628" y2="9000"/>
                      <a14:foregroundMark x1="26316" y1="17333" x2="26316" y2="17333"/>
                      <a14:foregroundMark x1="76113" y1="63000" x2="76113" y2="63000"/>
                      <a14:foregroundMark x1="75304" y1="83333" x2="75304" y2="83333"/>
                      <a14:foregroundMark x1="57895" y1="85333" x2="57895" y2="85333"/>
                      <a14:foregroundMark x1="51012" y1="84000" x2="51012" y2="84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14" r="15385"/>
        <a:stretch/>
      </xdr:blipFill>
      <xdr:spPr bwMode="auto">
        <a:xfrm>
          <a:off x="638175" y="50558700"/>
          <a:ext cx="1633102" cy="291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20</xdr:row>
      <xdr:rowOff>68298</xdr:rowOff>
    </xdr:from>
    <xdr:to>
      <xdr:col>0</xdr:col>
      <xdr:colOff>2428875</xdr:colOff>
      <xdr:row>20</xdr:row>
      <xdr:rowOff>2533649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2450" y="66638523"/>
          <a:ext cx="1876425" cy="2465351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21</xdr:row>
      <xdr:rowOff>54662</xdr:rowOff>
    </xdr:from>
    <xdr:to>
      <xdr:col>0</xdr:col>
      <xdr:colOff>2419351</xdr:colOff>
      <xdr:row>21</xdr:row>
      <xdr:rowOff>2543175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4351" y="69215687"/>
          <a:ext cx="1905000" cy="2488513"/>
        </a:xfrm>
        <a:prstGeom prst="rect">
          <a:avLst/>
        </a:prstGeom>
      </xdr:spPr>
    </xdr:pic>
    <xdr:clientData/>
  </xdr:twoCellAnchor>
  <xdr:oneCellAnchor>
    <xdr:from>
      <xdr:col>0</xdr:col>
      <xdr:colOff>439673</xdr:colOff>
      <xdr:row>19</xdr:row>
      <xdr:rowOff>123825</xdr:rowOff>
    </xdr:from>
    <xdr:ext cx="2094562" cy="2316346"/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5240"/>
        <a:stretch/>
      </xdr:blipFill>
      <xdr:spPr>
        <a:xfrm>
          <a:off x="439673" y="61198125"/>
          <a:ext cx="2094562" cy="2316346"/>
        </a:xfrm>
        <a:prstGeom prst="rect">
          <a:avLst/>
        </a:prstGeom>
      </xdr:spPr>
    </xdr:pic>
    <xdr:clientData/>
  </xdr:oneCellAnchor>
  <xdr:twoCellAnchor editAs="oneCell">
    <xdr:from>
      <xdr:col>0</xdr:col>
      <xdr:colOff>666749</xdr:colOff>
      <xdr:row>18</xdr:row>
      <xdr:rowOff>47625</xdr:rowOff>
    </xdr:from>
    <xdr:to>
      <xdr:col>0</xdr:col>
      <xdr:colOff>2190750</xdr:colOff>
      <xdr:row>18</xdr:row>
      <xdr:rowOff>2790824</xdr:rowOff>
    </xdr:to>
    <xdr:pic>
      <xdr:nvPicPr>
        <xdr:cNvPr id="28" name="Рисунок 27" descr="C:\Users\user\Desktop\АЛИСА РАБОТА\НОВИНКИ ЛЕТО 2023\Одеяло Балу\П-Беж-(6).jpg"/>
        <xdr:cNvPicPr/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1" r="13726"/>
        <a:stretch/>
      </xdr:blipFill>
      <xdr:spPr bwMode="auto">
        <a:xfrm>
          <a:off x="666749" y="51368325"/>
          <a:ext cx="1524001" cy="2743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438149</xdr:colOff>
      <xdr:row>22</xdr:row>
      <xdr:rowOff>104774</xdr:rowOff>
    </xdr:from>
    <xdr:to>
      <xdr:col>0</xdr:col>
      <xdr:colOff>2400300</xdr:colOff>
      <xdr:row>22</xdr:row>
      <xdr:rowOff>2705099</xdr:rowOff>
    </xdr:to>
    <xdr:pic>
      <xdr:nvPicPr>
        <xdr:cNvPr id="29" name="Рисунок 28" descr="C:\Users\user\Desktop\АЛИСА РАБОТА\НОВИНКИ ЛЕТО 2023\Плед Балу\П-DSC01769.jp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3" t="2666" r="8551" b="-1"/>
        <a:stretch/>
      </xdr:blipFill>
      <xdr:spPr bwMode="auto">
        <a:xfrm>
          <a:off x="438149" y="65455799"/>
          <a:ext cx="1962151" cy="2600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304799</xdr:colOff>
      <xdr:row>14</xdr:row>
      <xdr:rowOff>66674</xdr:rowOff>
    </xdr:from>
    <xdr:to>
      <xdr:col>0</xdr:col>
      <xdr:colOff>2486024</xdr:colOff>
      <xdr:row>14</xdr:row>
      <xdr:rowOff>2905125</xdr:rowOff>
    </xdr:to>
    <xdr:pic>
      <xdr:nvPicPr>
        <xdr:cNvPr id="30" name="Рисунок 29" descr="C:\Users\User\Desktop\1076м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42900599"/>
          <a:ext cx="2181225" cy="2838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15</xdr:row>
      <xdr:rowOff>38099</xdr:rowOff>
    </xdr:from>
    <xdr:to>
      <xdr:col>0</xdr:col>
      <xdr:colOff>2466975</xdr:colOff>
      <xdr:row>15</xdr:row>
      <xdr:rowOff>2867024</xdr:rowOff>
    </xdr:to>
    <xdr:pic>
      <xdr:nvPicPr>
        <xdr:cNvPr id="31" name="Рисунок 30" descr="C:\Users\User\Desktop\1076г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5605699"/>
          <a:ext cx="2162175" cy="2828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3</xdr:row>
      <xdr:rowOff>38101</xdr:rowOff>
    </xdr:from>
    <xdr:to>
      <xdr:col>0</xdr:col>
      <xdr:colOff>2914650</xdr:colOff>
      <xdr:row>3</xdr:row>
      <xdr:rowOff>3467101</xdr:rowOff>
    </xdr:to>
    <xdr:pic>
      <xdr:nvPicPr>
        <xdr:cNvPr id="25" name="Рисунок 24" descr="D:\РАБОТА АРСИ ПНС\ФОТО\Фото САЙТ 2\ТРИКОТАЖ\П-4.jpg"/>
        <xdr:cNvPicPr/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52551"/>
          <a:ext cx="2857500" cy="3429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8</xdr:row>
      <xdr:rowOff>19049</xdr:rowOff>
    </xdr:from>
    <xdr:to>
      <xdr:col>0</xdr:col>
      <xdr:colOff>2686050</xdr:colOff>
      <xdr:row>8</xdr:row>
      <xdr:rowOff>3162300</xdr:rowOff>
    </xdr:to>
    <xdr:pic>
      <xdr:nvPicPr>
        <xdr:cNvPr id="32" name="Рисунок 31" descr="D:\РАБОТА АРСИ ПНС\ФОТО\1_Фото САЙТ 2\ТРИКОТАЖ\0_трикотаж\фото для прайса\1-DSC01496.pn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830924"/>
          <a:ext cx="2447925" cy="31432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72"/>
  <sheetViews>
    <sheetView tabSelected="1" zoomScaleNormal="100" zoomScaleSheetLayoutView="100" workbookViewId="0">
      <pane ySplit="2" topLeftCell="A3" activePane="bottomLeft" state="frozen"/>
      <selection pane="bottomLeft" activeCell="J1" sqref="J1:J1048576"/>
    </sheetView>
  </sheetViews>
  <sheetFormatPr defaultRowHeight="12.75" x14ac:dyDescent="0.2"/>
  <cols>
    <col min="1" max="1" width="44.28515625" customWidth="1"/>
    <col min="2" max="2" width="23.7109375" customWidth="1"/>
    <col min="3" max="4" width="11.7109375" style="5" customWidth="1"/>
    <col min="5" max="5" width="11.7109375" customWidth="1"/>
    <col min="6" max="6" width="4.85546875" customWidth="1"/>
    <col min="7" max="8" width="8.28515625" customWidth="1"/>
    <col min="9" max="9" width="9.42578125" customWidth="1"/>
    <col min="10" max="37" width="9.140625" style="17"/>
    <col min="38" max="44" width="9.140625" style="4"/>
  </cols>
  <sheetData>
    <row r="1" spans="1:43" s="8" customFormat="1" ht="31.5" customHeight="1" x14ac:dyDescent="0.3">
      <c r="A1" s="7"/>
      <c r="B1" s="109" t="s">
        <v>19</v>
      </c>
      <c r="C1" s="109"/>
      <c r="D1" s="109"/>
      <c r="E1" s="109"/>
      <c r="F1" s="109"/>
      <c r="G1" s="109"/>
      <c r="H1" s="9"/>
      <c r="I1" s="9">
        <f>I28</f>
        <v>0</v>
      </c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10" customFormat="1" ht="41.25" customHeight="1" x14ac:dyDescent="0.2">
      <c r="A2" s="28" t="s">
        <v>4</v>
      </c>
      <c r="B2" s="28" t="s">
        <v>0</v>
      </c>
      <c r="C2" s="29" t="s">
        <v>2</v>
      </c>
      <c r="D2" s="29" t="s">
        <v>9</v>
      </c>
      <c r="E2" s="29" t="s">
        <v>13</v>
      </c>
      <c r="F2" s="28" t="s">
        <v>10</v>
      </c>
      <c r="G2" s="30" t="s">
        <v>14</v>
      </c>
      <c r="H2" s="31" t="s">
        <v>8</v>
      </c>
      <c r="I2" s="30" t="s">
        <v>11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8"/>
      <c r="AM2" s="8"/>
      <c r="AN2" s="8"/>
      <c r="AO2" s="8"/>
      <c r="AP2" s="8"/>
      <c r="AQ2" s="8"/>
    </row>
    <row r="3" spans="1:43" s="1" customFormat="1" ht="30.75" customHeight="1" x14ac:dyDescent="0.2">
      <c r="A3" s="90" t="s">
        <v>65</v>
      </c>
      <c r="B3" s="85"/>
      <c r="C3" s="86"/>
      <c r="D3" s="86"/>
      <c r="E3" s="87"/>
      <c r="F3" s="85"/>
      <c r="G3" s="85"/>
      <c r="H3" s="88"/>
      <c r="I3" s="89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43" s="1" customFormat="1" ht="274.5" customHeight="1" x14ac:dyDescent="0.2">
      <c r="A4" s="95"/>
      <c r="B4" s="97" t="s">
        <v>67</v>
      </c>
      <c r="C4" s="96" t="s">
        <v>68</v>
      </c>
      <c r="D4" s="96" t="s">
        <v>69</v>
      </c>
      <c r="E4" s="43" t="s">
        <v>70</v>
      </c>
      <c r="F4" s="98" t="s">
        <v>1</v>
      </c>
      <c r="G4" s="12">
        <v>995</v>
      </c>
      <c r="H4" s="14"/>
      <c r="I4" s="39">
        <f t="shared" ref="I4" si="0">H4*G4</f>
        <v>0</v>
      </c>
      <c r="J4" s="16"/>
      <c r="K4" s="99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</row>
    <row r="5" spans="1:43" s="1" customFormat="1" ht="139.5" customHeight="1" x14ac:dyDescent="0.2">
      <c r="A5" s="114"/>
      <c r="B5" s="112" t="s">
        <v>27</v>
      </c>
      <c r="C5" s="110" t="s">
        <v>15</v>
      </c>
      <c r="D5" s="110" t="s">
        <v>3</v>
      </c>
      <c r="E5" s="3" t="s">
        <v>16</v>
      </c>
      <c r="F5" s="2" t="s">
        <v>1</v>
      </c>
      <c r="G5" s="12">
        <v>910</v>
      </c>
      <c r="H5" s="14"/>
      <c r="I5" s="11">
        <f>H5*G5</f>
        <v>0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</row>
    <row r="6" spans="1:43" s="1" customFormat="1" ht="141.75" customHeight="1" x14ac:dyDescent="0.2">
      <c r="A6" s="115"/>
      <c r="B6" s="113"/>
      <c r="C6" s="111"/>
      <c r="D6" s="111"/>
      <c r="E6" s="3" t="s">
        <v>17</v>
      </c>
      <c r="F6" s="2" t="s">
        <v>1</v>
      </c>
      <c r="G6" s="12">
        <v>910</v>
      </c>
      <c r="H6" s="13"/>
      <c r="I6" s="6">
        <f>H6*G6</f>
        <v>0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</row>
    <row r="7" spans="1:43" s="1" customFormat="1" ht="283.5" customHeight="1" x14ac:dyDescent="0.2">
      <c r="A7" s="40"/>
      <c r="B7" s="45" t="s">
        <v>18</v>
      </c>
      <c r="C7" s="46" t="s">
        <v>5</v>
      </c>
      <c r="D7" s="46" t="s">
        <v>3</v>
      </c>
      <c r="E7" s="3" t="s">
        <v>12</v>
      </c>
      <c r="F7" s="2" t="s">
        <v>1</v>
      </c>
      <c r="G7" s="44">
        <v>920</v>
      </c>
      <c r="H7" s="13"/>
      <c r="I7" s="39">
        <f t="shared" ref="I7" si="1">H7*G7</f>
        <v>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</row>
    <row r="8" spans="1:43" s="1" customFormat="1" ht="258.75" customHeight="1" x14ac:dyDescent="0.2">
      <c r="A8" s="42"/>
      <c r="B8" s="45" t="s">
        <v>28</v>
      </c>
      <c r="C8" s="46" t="s">
        <v>5</v>
      </c>
      <c r="D8" s="46" t="s">
        <v>3</v>
      </c>
      <c r="E8" s="3" t="s">
        <v>20</v>
      </c>
      <c r="F8" s="2" t="s">
        <v>1</v>
      </c>
      <c r="G8" s="12">
        <v>850</v>
      </c>
      <c r="H8" s="13"/>
      <c r="I8" s="39">
        <f t="shared" ref="I8:I9" si="2">H8*G8</f>
        <v>0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</row>
    <row r="9" spans="1:43" s="1" customFormat="1" ht="252.75" customHeight="1" x14ac:dyDescent="0.2">
      <c r="A9" s="102"/>
      <c r="B9" s="101" t="s">
        <v>71</v>
      </c>
      <c r="C9" s="100" t="s">
        <v>5</v>
      </c>
      <c r="D9" s="46" t="s">
        <v>3</v>
      </c>
      <c r="E9" s="43" t="s">
        <v>72</v>
      </c>
      <c r="F9" s="98" t="s">
        <v>1</v>
      </c>
      <c r="G9" s="44">
        <v>750</v>
      </c>
      <c r="H9" s="14"/>
      <c r="I9" s="39">
        <f t="shared" si="2"/>
        <v>0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</row>
    <row r="10" spans="1:43" s="1" customFormat="1" ht="259.5" customHeight="1" x14ac:dyDescent="0.2">
      <c r="A10" s="93"/>
      <c r="B10" s="94" t="s">
        <v>29</v>
      </c>
      <c r="C10" s="92" t="s">
        <v>5</v>
      </c>
      <c r="D10" s="91" t="s">
        <v>25</v>
      </c>
      <c r="E10" s="43" t="s">
        <v>26</v>
      </c>
      <c r="F10" s="2" t="s">
        <v>1</v>
      </c>
      <c r="G10" s="44">
        <v>590</v>
      </c>
      <c r="H10" s="13"/>
      <c r="I10" s="39">
        <f>H10*G10</f>
        <v>0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</row>
    <row r="11" spans="1:43" s="1" customFormat="1" ht="215.25" customHeight="1" x14ac:dyDescent="0.2">
      <c r="A11" s="42"/>
      <c r="B11" s="45" t="s">
        <v>6</v>
      </c>
      <c r="C11" s="46" t="s">
        <v>5</v>
      </c>
      <c r="D11" s="41" t="s">
        <v>3</v>
      </c>
      <c r="E11" s="3" t="s">
        <v>7</v>
      </c>
      <c r="F11" s="2" t="s">
        <v>1</v>
      </c>
      <c r="G11" s="12">
        <v>210</v>
      </c>
      <c r="H11" s="13"/>
      <c r="I11" s="6">
        <f t="shared" ref="I11" si="3">H11*G11</f>
        <v>0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</row>
    <row r="12" spans="1:43" s="38" customFormat="1" ht="117.75" customHeight="1" x14ac:dyDescent="0.2">
      <c r="A12" s="103"/>
      <c r="B12" s="105" t="s">
        <v>21</v>
      </c>
      <c r="C12" s="107" t="s">
        <v>22</v>
      </c>
      <c r="D12" s="107" t="s">
        <v>3</v>
      </c>
      <c r="E12" s="36" t="s">
        <v>23</v>
      </c>
      <c r="F12" s="34" t="s">
        <v>1</v>
      </c>
      <c r="G12" s="32">
        <v>250</v>
      </c>
      <c r="H12" s="33"/>
      <c r="I12" s="35">
        <f>G12*H12</f>
        <v>0</v>
      </c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43" s="38" customFormat="1" ht="117.75" customHeight="1" x14ac:dyDescent="0.2">
      <c r="A13" s="104"/>
      <c r="B13" s="106"/>
      <c r="C13" s="108"/>
      <c r="D13" s="108"/>
      <c r="E13" s="74" t="s">
        <v>24</v>
      </c>
      <c r="F13" s="55" t="s">
        <v>1</v>
      </c>
      <c r="G13" s="62">
        <v>250</v>
      </c>
      <c r="H13" s="63"/>
      <c r="I13" s="75">
        <f>G13*H13</f>
        <v>0</v>
      </c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</row>
    <row r="14" spans="1:43" s="38" customFormat="1" ht="28.5" customHeight="1" x14ac:dyDescent="0.2">
      <c r="A14" s="90" t="s">
        <v>66</v>
      </c>
      <c r="B14" s="79"/>
      <c r="C14" s="80"/>
      <c r="D14" s="80"/>
      <c r="E14" s="80"/>
      <c r="F14" s="81"/>
      <c r="G14" s="82"/>
      <c r="H14" s="83"/>
      <c r="I14" s="84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</row>
    <row r="15" spans="1:43" s="37" customFormat="1" ht="234" customHeight="1" x14ac:dyDescent="0.2">
      <c r="A15" s="66"/>
      <c r="B15" s="67" t="s">
        <v>62</v>
      </c>
      <c r="C15" s="68" t="s">
        <v>30</v>
      </c>
      <c r="D15" s="68" t="s">
        <v>3</v>
      </c>
      <c r="E15" s="47" t="s">
        <v>31</v>
      </c>
      <c r="F15" s="76" t="s">
        <v>1</v>
      </c>
      <c r="G15" s="77">
        <v>2500</v>
      </c>
      <c r="H15" s="78"/>
      <c r="I15" s="35">
        <f t="shared" ref="I15:I16" si="4">G15*H15</f>
        <v>0</v>
      </c>
    </row>
    <row r="16" spans="1:43" s="37" customFormat="1" ht="231" customHeight="1" x14ac:dyDescent="0.2">
      <c r="A16" s="66"/>
      <c r="B16" s="70" t="s">
        <v>62</v>
      </c>
      <c r="C16" s="28" t="s">
        <v>30</v>
      </c>
      <c r="D16" s="28" t="s">
        <v>32</v>
      </c>
      <c r="E16" s="47" t="s">
        <v>33</v>
      </c>
      <c r="F16" s="34" t="s">
        <v>1</v>
      </c>
      <c r="G16" s="32">
        <v>2500</v>
      </c>
      <c r="H16" s="33"/>
      <c r="I16" s="35">
        <f t="shared" si="4"/>
        <v>0</v>
      </c>
    </row>
    <row r="17" spans="1:28" s="37" customFormat="1" ht="239.25" customHeight="1" x14ac:dyDescent="0.2">
      <c r="A17" s="49"/>
      <c r="B17" s="50" t="s">
        <v>44</v>
      </c>
      <c r="C17" s="51" t="s">
        <v>45</v>
      </c>
      <c r="D17" s="51" t="s">
        <v>46</v>
      </c>
      <c r="E17" s="52" t="s">
        <v>47</v>
      </c>
      <c r="F17" s="34" t="s">
        <v>1</v>
      </c>
      <c r="G17" s="53">
        <v>1660</v>
      </c>
      <c r="H17" s="33"/>
      <c r="I17" s="54">
        <f t="shared" ref="I17" si="5">G17*H17</f>
        <v>0</v>
      </c>
    </row>
    <row r="18" spans="1:28" s="38" customFormat="1" ht="244.5" customHeight="1" x14ac:dyDescent="0.2">
      <c r="A18" s="69"/>
      <c r="B18" s="48" t="s">
        <v>34</v>
      </c>
      <c r="C18" s="29" t="s">
        <v>30</v>
      </c>
      <c r="D18" s="28" t="s">
        <v>35</v>
      </c>
      <c r="E18" s="47" t="s">
        <v>36</v>
      </c>
      <c r="F18" s="34" t="s">
        <v>1</v>
      </c>
      <c r="G18" s="32">
        <v>1550</v>
      </c>
      <c r="H18" s="33"/>
      <c r="I18" s="35">
        <f>G18*H18</f>
        <v>0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</row>
    <row r="19" spans="1:28" s="38" customFormat="1" ht="223.5" customHeight="1" x14ac:dyDescent="0.2">
      <c r="A19" s="69"/>
      <c r="B19" s="71" t="s">
        <v>37</v>
      </c>
      <c r="C19" s="29" t="s">
        <v>30</v>
      </c>
      <c r="D19" s="28" t="s">
        <v>38</v>
      </c>
      <c r="E19" s="47" t="s">
        <v>39</v>
      </c>
      <c r="F19" s="34" t="s">
        <v>1</v>
      </c>
      <c r="G19" s="32">
        <v>1550</v>
      </c>
      <c r="H19" s="33"/>
      <c r="I19" s="35">
        <f t="shared" ref="I19" si="6">G19*H19</f>
        <v>0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s="38" customFormat="1" ht="193.5" customHeight="1" x14ac:dyDescent="0.2">
      <c r="A20" s="66"/>
      <c r="B20" s="48" t="s">
        <v>63</v>
      </c>
      <c r="C20" s="29" t="s">
        <v>41</v>
      </c>
      <c r="D20" s="28" t="s">
        <v>3</v>
      </c>
      <c r="E20" s="47" t="s">
        <v>43</v>
      </c>
      <c r="F20" s="34" t="s">
        <v>1</v>
      </c>
      <c r="G20" s="32">
        <v>1550</v>
      </c>
      <c r="H20" s="33"/>
      <c r="I20" s="35">
        <f>G20*H20</f>
        <v>0</v>
      </c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s="37" customFormat="1" ht="204" customHeight="1" x14ac:dyDescent="0.2">
      <c r="A21" s="72"/>
      <c r="B21" s="50" t="s">
        <v>48</v>
      </c>
      <c r="C21" s="51" t="s">
        <v>49</v>
      </c>
      <c r="D21" s="51" t="s">
        <v>35</v>
      </c>
      <c r="E21" s="52" t="s">
        <v>50</v>
      </c>
      <c r="F21" s="55" t="s">
        <v>1</v>
      </c>
      <c r="G21" s="56">
        <v>1450</v>
      </c>
      <c r="H21" s="33"/>
      <c r="I21" s="54">
        <f t="shared" ref="I21:I23" si="7">G21*H21</f>
        <v>0</v>
      </c>
    </row>
    <row r="22" spans="1:28" s="37" customFormat="1" ht="203.25" customHeight="1" x14ac:dyDescent="0.2">
      <c r="A22" s="73"/>
      <c r="B22" s="50" t="s">
        <v>48</v>
      </c>
      <c r="C22" s="51" t="s">
        <v>49</v>
      </c>
      <c r="D22" s="51" t="s">
        <v>3</v>
      </c>
      <c r="E22" s="52" t="s">
        <v>51</v>
      </c>
      <c r="F22" s="57" t="s">
        <v>1</v>
      </c>
      <c r="G22" s="56">
        <v>1450</v>
      </c>
      <c r="H22" s="33"/>
      <c r="I22" s="54">
        <f t="shared" si="7"/>
        <v>0</v>
      </c>
    </row>
    <row r="23" spans="1:28" s="37" customFormat="1" ht="219.75" customHeight="1" x14ac:dyDescent="0.2">
      <c r="A23" s="58"/>
      <c r="B23" s="59" t="s">
        <v>64</v>
      </c>
      <c r="C23" s="60" t="s">
        <v>52</v>
      </c>
      <c r="D23" s="51" t="s">
        <v>38</v>
      </c>
      <c r="E23" s="28" t="s">
        <v>53</v>
      </c>
      <c r="F23" s="55" t="s">
        <v>1</v>
      </c>
      <c r="G23" s="32">
        <v>1450</v>
      </c>
      <c r="H23" s="33"/>
      <c r="I23" s="54">
        <f t="shared" si="7"/>
        <v>0</v>
      </c>
    </row>
    <row r="24" spans="1:28" s="37" customFormat="1" ht="219.75" customHeight="1" x14ac:dyDescent="0.2">
      <c r="A24" s="72"/>
      <c r="B24" s="50" t="s">
        <v>54</v>
      </c>
      <c r="C24" s="28" t="s">
        <v>55</v>
      </c>
      <c r="D24" s="61" t="s">
        <v>57</v>
      </c>
      <c r="E24" s="61" t="s">
        <v>58</v>
      </c>
      <c r="F24" s="55" t="s">
        <v>1</v>
      </c>
      <c r="G24" s="62">
        <v>1675</v>
      </c>
      <c r="H24" s="63"/>
      <c r="I24" s="64">
        <f t="shared" ref="I24:I27" si="8">G24*H24</f>
        <v>0</v>
      </c>
    </row>
    <row r="25" spans="1:28" s="37" customFormat="1" ht="222.75" customHeight="1" x14ac:dyDescent="0.2">
      <c r="A25" s="72"/>
      <c r="B25" s="50" t="s">
        <v>54</v>
      </c>
      <c r="C25" s="28" t="s">
        <v>55</v>
      </c>
      <c r="D25" s="28" t="s">
        <v>3</v>
      </c>
      <c r="E25" s="28" t="s">
        <v>56</v>
      </c>
      <c r="F25" s="34" t="s">
        <v>1</v>
      </c>
      <c r="G25" s="32">
        <v>1675</v>
      </c>
      <c r="H25" s="33"/>
      <c r="I25" s="54">
        <f>G25*H25</f>
        <v>0</v>
      </c>
    </row>
    <row r="26" spans="1:28" s="38" customFormat="1" ht="213" customHeight="1" x14ac:dyDescent="0.2">
      <c r="A26" s="69"/>
      <c r="B26" s="48" t="s">
        <v>40</v>
      </c>
      <c r="C26" s="29" t="s">
        <v>41</v>
      </c>
      <c r="D26" s="28" t="s">
        <v>32</v>
      </c>
      <c r="E26" s="47" t="s">
        <v>42</v>
      </c>
      <c r="F26" s="34" t="s">
        <v>1</v>
      </c>
      <c r="G26" s="32">
        <v>1550</v>
      </c>
      <c r="H26" s="33"/>
      <c r="I26" s="35">
        <f>G26*H26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s="37" customFormat="1" ht="240" customHeight="1" x14ac:dyDescent="0.2">
      <c r="A27" s="72"/>
      <c r="B27" s="65" t="s">
        <v>59</v>
      </c>
      <c r="C27" s="29" t="s">
        <v>60</v>
      </c>
      <c r="D27" s="28" t="s">
        <v>57</v>
      </c>
      <c r="E27" s="28" t="s">
        <v>61</v>
      </c>
      <c r="F27" s="34" t="s">
        <v>1</v>
      </c>
      <c r="G27" s="30">
        <v>1550</v>
      </c>
      <c r="H27" s="33"/>
      <c r="I27" s="54">
        <f t="shared" si="8"/>
        <v>0</v>
      </c>
    </row>
    <row r="28" spans="1:28" s="16" customFormat="1" ht="36" customHeight="1" x14ac:dyDescent="0.2">
      <c r="A28" s="18"/>
      <c r="B28" s="19"/>
      <c r="C28" s="20"/>
      <c r="D28" s="20"/>
      <c r="E28" s="21"/>
      <c r="F28" s="22"/>
      <c r="G28" s="23"/>
      <c r="H28" s="24"/>
      <c r="I28" s="24">
        <f>SUM(I4:I27)</f>
        <v>0</v>
      </c>
    </row>
    <row r="29" spans="1:28" s="16" customFormat="1" ht="36" customHeight="1" x14ac:dyDescent="0.2">
      <c r="A29" s="25"/>
      <c r="B29" s="19"/>
      <c r="C29" s="20"/>
      <c r="D29" s="20"/>
      <c r="E29" s="21"/>
      <c r="F29" s="22"/>
      <c r="G29" s="23"/>
      <c r="H29" s="22"/>
      <c r="I29" s="22"/>
    </row>
    <row r="30" spans="1:28" s="16" customFormat="1" ht="36" customHeight="1" x14ac:dyDescent="0.2">
      <c r="A30" s="25"/>
      <c r="B30" s="19"/>
      <c r="C30" s="20"/>
      <c r="D30" s="20"/>
      <c r="E30" s="21"/>
      <c r="F30" s="22"/>
      <c r="G30" s="23"/>
      <c r="H30" s="22"/>
      <c r="I30" s="22"/>
    </row>
    <row r="31" spans="1:28" s="16" customFormat="1" ht="36" customHeight="1" x14ac:dyDescent="0.2">
      <c r="A31" s="25"/>
      <c r="B31" s="19"/>
      <c r="C31" s="20"/>
      <c r="D31" s="20"/>
      <c r="E31" s="21"/>
      <c r="F31" s="22"/>
      <c r="G31" s="23"/>
      <c r="H31" s="22"/>
      <c r="I31" s="22"/>
    </row>
    <row r="32" spans="1:28" s="16" customFormat="1" ht="36" customHeight="1" x14ac:dyDescent="0.2">
      <c r="A32" s="25"/>
      <c r="B32" s="19"/>
      <c r="C32" s="20"/>
      <c r="D32" s="20"/>
      <c r="E32" s="21"/>
      <c r="F32" s="22"/>
      <c r="G32" s="22"/>
      <c r="H32" s="22"/>
      <c r="I32" s="22"/>
    </row>
    <row r="33" spans="1:9" s="16" customFormat="1" ht="36" customHeight="1" x14ac:dyDescent="0.2">
      <c r="A33" s="25"/>
      <c r="B33" s="19"/>
      <c r="C33" s="20"/>
      <c r="D33" s="20"/>
      <c r="E33" s="21"/>
      <c r="F33" s="22"/>
      <c r="G33" s="22"/>
      <c r="H33" s="22"/>
      <c r="I33" s="22"/>
    </row>
    <row r="34" spans="1:9" s="16" customFormat="1" ht="36" customHeight="1" x14ac:dyDescent="0.2">
      <c r="A34" s="25"/>
      <c r="B34" s="19"/>
      <c r="C34" s="20"/>
      <c r="D34" s="20"/>
      <c r="E34" s="21"/>
      <c r="F34" s="22"/>
      <c r="G34" s="22"/>
      <c r="H34" s="22"/>
      <c r="I34" s="22"/>
    </row>
    <row r="35" spans="1:9" s="16" customFormat="1" ht="36" customHeight="1" x14ac:dyDescent="0.2">
      <c r="A35" s="25"/>
      <c r="B35" s="19"/>
      <c r="C35" s="20"/>
      <c r="D35" s="20"/>
      <c r="E35" s="21"/>
      <c r="F35" s="22"/>
      <c r="G35" s="22"/>
      <c r="H35" s="22"/>
      <c r="I35" s="22"/>
    </row>
    <row r="36" spans="1:9" s="16" customFormat="1" ht="36" customHeight="1" x14ac:dyDescent="0.2">
      <c r="A36" s="25"/>
      <c r="B36" s="19"/>
      <c r="C36" s="20"/>
      <c r="D36" s="20"/>
      <c r="E36" s="21"/>
      <c r="F36" s="22"/>
      <c r="G36" s="22"/>
      <c r="H36" s="22"/>
      <c r="I36" s="22"/>
    </row>
    <row r="37" spans="1:9" s="16" customFormat="1" ht="42" customHeight="1" x14ac:dyDescent="0.2">
      <c r="A37" s="25"/>
      <c r="B37" s="19"/>
      <c r="C37" s="20"/>
      <c r="D37" s="20"/>
      <c r="E37" s="21"/>
      <c r="F37" s="22"/>
      <c r="G37" s="22"/>
      <c r="H37" s="22"/>
      <c r="I37" s="22"/>
    </row>
    <row r="38" spans="1:9" s="16" customFormat="1" x14ac:dyDescent="0.2">
      <c r="A38" s="25"/>
      <c r="B38" s="25"/>
      <c r="C38" s="26"/>
      <c r="D38" s="26"/>
      <c r="E38" s="26"/>
      <c r="F38" s="25"/>
      <c r="G38" s="22"/>
      <c r="H38" s="22"/>
      <c r="I38" s="22"/>
    </row>
    <row r="39" spans="1:9" s="16" customFormat="1" x14ac:dyDescent="0.2">
      <c r="A39" s="25"/>
      <c r="B39" s="25"/>
      <c r="C39" s="26"/>
      <c r="D39" s="26"/>
      <c r="E39" s="26"/>
      <c r="F39" s="25"/>
      <c r="G39" s="22"/>
      <c r="H39" s="22"/>
      <c r="I39" s="22"/>
    </row>
    <row r="40" spans="1:9" s="16" customFormat="1" x14ac:dyDescent="0.2">
      <c r="B40" s="25"/>
      <c r="C40" s="26"/>
      <c r="D40" s="26"/>
      <c r="E40" s="26"/>
      <c r="F40" s="25"/>
      <c r="G40" s="22"/>
      <c r="H40" s="22"/>
      <c r="I40" s="22"/>
    </row>
    <row r="41" spans="1:9" s="16" customFormat="1" x14ac:dyDescent="0.2">
      <c r="B41" s="25"/>
      <c r="C41" s="26"/>
      <c r="D41" s="26"/>
      <c r="E41" s="26"/>
      <c r="F41" s="25"/>
      <c r="G41" s="22"/>
      <c r="H41" s="22"/>
      <c r="I41" s="22"/>
    </row>
    <row r="42" spans="1:9" s="16" customFormat="1" x14ac:dyDescent="0.2">
      <c r="B42" s="25"/>
      <c r="C42" s="26"/>
      <c r="D42" s="26"/>
      <c r="E42" s="26"/>
      <c r="F42" s="25"/>
      <c r="G42" s="22"/>
      <c r="H42" s="22"/>
      <c r="I42" s="22"/>
    </row>
    <row r="43" spans="1:9" s="16" customFormat="1" x14ac:dyDescent="0.2">
      <c r="B43" s="25"/>
      <c r="C43" s="26"/>
      <c r="D43" s="26"/>
      <c r="E43" s="26"/>
      <c r="F43" s="25"/>
      <c r="G43" s="22"/>
      <c r="H43" s="22"/>
      <c r="I43" s="22"/>
    </row>
    <row r="44" spans="1:9" s="16" customFormat="1" x14ac:dyDescent="0.2">
      <c r="B44" s="25"/>
      <c r="C44" s="26"/>
      <c r="D44" s="26"/>
      <c r="E44" s="26"/>
      <c r="F44" s="25"/>
      <c r="G44" s="22"/>
      <c r="H44" s="22"/>
      <c r="I44" s="22"/>
    </row>
    <row r="45" spans="1:9" s="16" customFormat="1" x14ac:dyDescent="0.2">
      <c r="B45" s="25"/>
      <c r="C45" s="26"/>
      <c r="D45" s="26"/>
      <c r="E45" s="26"/>
      <c r="F45" s="25"/>
      <c r="G45" s="22"/>
      <c r="H45" s="22"/>
      <c r="I45" s="22"/>
    </row>
    <row r="46" spans="1:9" s="16" customFormat="1" x14ac:dyDescent="0.2">
      <c r="B46" s="25"/>
      <c r="C46" s="26"/>
      <c r="D46" s="26"/>
      <c r="E46" s="26"/>
      <c r="F46" s="25"/>
      <c r="G46" s="22"/>
      <c r="H46" s="22"/>
      <c r="I46" s="22"/>
    </row>
    <row r="47" spans="1:9" s="16" customFormat="1" x14ac:dyDescent="0.2">
      <c r="B47" s="25"/>
      <c r="C47" s="26"/>
      <c r="D47" s="26"/>
      <c r="E47" s="26"/>
      <c r="F47" s="25"/>
      <c r="G47" s="22"/>
      <c r="H47" s="22"/>
      <c r="I47" s="22"/>
    </row>
    <row r="48" spans="1:9" s="16" customFormat="1" x14ac:dyDescent="0.2">
      <c r="B48" s="25"/>
      <c r="C48" s="26"/>
      <c r="D48" s="26"/>
      <c r="E48" s="26"/>
      <c r="F48" s="25"/>
      <c r="G48" s="22"/>
      <c r="H48" s="22"/>
      <c r="I48" s="22"/>
    </row>
    <row r="49" spans="2:9" s="16" customFormat="1" x14ac:dyDescent="0.2">
      <c r="B49" s="25"/>
      <c r="C49" s="26"/>
      <c r="D49" s="26"/>
      <c r="E49" s="26"/>
      <c r="F49" s="25"/>
      <c r="G49" s="22"/>
      <c r="H49" s="22"/>
      <c r="I49" s="22"/>
    </row>
    <row r="50" spans="2:9" s="16" customFormat="1" x14ac:dyDescent="0.2">
      <c r="B50" s="25"/>
      <c r="C50" s="26"/>
      <c r="D50" s="26"/>
      <c r="E50" s="26"/>
      <c r="F50" s="25"/>
      <c r="G50" s="22"/>
      <c r="H50" s="22"/>
      <c r="I50" s="22"/>
    </row>
    <row r="51" spans="2:9" s="16" customFormat="1" x14ac:dyDescent="0.2">
      <c r="B51" s="25"/>
      <c r="C51" s="26"/>
      <c r="D51" s="26"/>
      <c r="E51" s="26"/>
      <c r="F51" s="25"/>
      <c r="G51" s="22"/>
      <c r="H51" s="22"/>
      <c r="I51" s="22"/>
    </row>
    <row r="52" spans="2:9" s="16" customFormat="1" x14ac:dyDescent="0.2">
      <c r="B52" s="25"/>
      <c r="C52" s="26"/>
      <c r="D52" s="26"/>
      <c r="E52" s="26"/>
      <c r="F52" s="25"/>
      <c r="G52" s="22"/>
      <c r="H52" s="22"/>
      <c r="I52" s="22"/>
    </row>
    <row r="53" spans="2:9" s="16" customFormat="1" x14ac:dyDescent="0.2">
      <c r="B53" s="25"/>
      <c r="C53" s="26"/>
      <c r="D53" s="26"/>
      <c r="E53" s="26"/>
      <c r="F53" s="25"/>
      <c r="G53" s="22"/>
      <c r="H53" s="22"/>
      <c r="I53" s="22"/>
    </row>
    <row r="54" spans="2:9" s="16" customFormat="1" x14ac:dyDescent="0.2">
      <c r="B54" s="25"/>
      <c r="C54" s="26"/>
      <c r="D54" s="26"/>
      <c r="E54" s="26"/>
      <c r="F54" s="25"/>
      <c r="G54" s="22"/>
      <c r="H54" s="22"/>
      <c r="I54" s="22"/>
    </row>
    <row r="55" spans="2:9" s="16" customFormat="1" x14ac:dyDescent="0.2">
      <c r="B55" s="25"/>
      <c r="C55" s="26"/>
      <c r="D55" s="26"/>
      <c r="E55" s="26"/>
      <c r="F55" s="25"/>
      <c r="G55" s="22"/>
      <c r="H55" s="22"/>
      <c r="I55" s="22"/>
    </row>
    <row r="56" spans="2:9" s="16" customFormat="1" x14ac:dyDescent="0.2">
      <c r="B56" s="25"/>
      <c r="C56" s="26"/>
      <c r="D56" s="26"/>
      <c r="E56" s="26"/>
      <c r="F56" s="25"/>
      <c r="G56" s="22"/>
      <c r="H56" s="22"/>
      <c r="I56" s="22"/>
    </row>
    <row r="57" spans="2:9" s="16" customFormat="1" x14ac:dyDescent="0.2">
      <c r="B57" s="25"/>
      <c r="C57" s="26"/>
      <c r="D57" s="26"/>
      <c r="E57" s="26"/>
      <c r="F57" s="25"/>
      <c r="G57" s="22"/>
      <c r="H57" s="22"/>
      <c r="I57" s="22"/>
    </row>
    <row r="58" spans="2:9" s="16" customFormat="1" x14ac:dyDescent="0.2">
      <c r="B58" s="25"/>
      <c r="C58" s="26"/>
      <c r="D58" s="26"/>
      <c r="E58" s="26"/>
      <c r="F58" s="25"/>
      <c r="G58" s="22"/>
      <c r="H58" s="22"/>
      <c r="I58" s="22"/>
    </row>
    <row r="59" spans="2:9" s="16" customFormat="1" x14ac:dyDescent="0.2">
      <c r="B59" s="25"/>
      <c r="C59" s="26"/>
      <c r="D59" s="26"/>
      <c r="E59" s="26"/>
      <c r="F59" s="25"/>
      <c r="G59" s="22"/>
      <c r="H59" s="22"/>
      <c r="I59" s="22"/>
    </row>
    <row r="60" spans="2:9" s="16" customFormat="1" x14ac:dyDescent="0.2">
      <c r="B60" s="25"/>
      <c r="C60" s="26"/>
      <c r="D60" s="26"/>
      <c r="E60" s="26"/>
      <c r="F60" s="25"/>
      <c r="G60" s="22"/>
      <c r="H60" s="22"/>
      <c r="I60" s="22"/>
    </row>
    <row r="61" spans="2:9" s="16" customFormat="1" x14ac:dyDescent="0.2">
      <c r="B61" s="25"/>
      <c r="C61" s="26"/>
      <c r="D61" s="26"/>
      <c r="E61" s="26"/>
      <c r="F61" s="25"/>
      <c r="G61" s="22"/>
      <c r="H61" s="22"/>
      <c r="I61" s="22"/>
    </row>
    <row r="62" spans="2:9" s="16" customFormat="1" x14ac:dyDescent="0.2">
      <c r="B62" s="25"/>
      <c r="C62" s="26"/>
      <c r="D62" s="26"/>
      <c r="E62" s="26"/>
      <c r="F62" s="25"/>
      <c r="G62" s="22"/>
      <c r="H62" s="22"/>
      <c r="I62" s="22"/>
    </row>
    <row r="63" spans="2:9" s="16" customFormat="1" x14ac:dyDescent="0.2">
      <c r="B63" s="25"/>
      <c r="C63" s="26"/>
      <c r="D63" s="26"/>
      <c r="E63" s="26"/>
      <c r="F63" s="25"/>
      <c r="G63" s="22"/>
      <c r="H63" s="22"/>
      <c r="I63" s="22"/>
    </row>
    <row r="64" spans="2:9" s="16" customFormat="1" x14ac:dyDescent="0.2">
      <c r="B64" s="25"/>
      <c r="C64" s="26"/>
      <c r="D64" s="26"/>
      <c r="E64" s="26"/>
      <c r="F64" s="25"/>
      <c r="G64" s="22"/>
      <c r="H64" s="22"/>
      <c r="I64" s="22"/>
    </row>
    <row r="65" spans="2:9" s="16" customFormat="1" x14ac:dyDescent="0.2">
      <c r="B65" s="25"/>
      <c r="C65" s="26"/>
      <c r="D65" s="26"/>
      <c r="E65" s="26"/>
      <c r="F65" s="25"/>
      <c r="G65" s="22"/>
      <c r="H65" s="22"/>
      <c r="I65" s="22"/>
    </row>
    <row r="66" spans="2:9" s="16" customFormat="1" x14ac:dyDescent="0.2">
      <c r="B66" s="25"/>
      <c r="C66" s="26"/>
      <c r="D66" s="26"/>
      <c r="E66" s="26"/>
      <c r="F66" s="25"/>
      <c r="G66" s="22"/>
      <c r="H66" s="22"/>
      <c r="I66" s="22"/>
    </row>
    <row r="67" spans="2:9" s="16" customFormat="1" x14ac:dyDescent="0.2">
      <c r="B67" s="25"/>
      <c r="C67" s="26"/>
      <c r="D67" s="26"/>
      <c r="E67" s="26"/>
      <c r="F67" s="25"/>
      <c r="G67" s="22"/>
      <c r="H67" s="22"/>
      <c r="I67" s="22"/>
    </row>
    <row r="68" spans="2:9" s="16" customFormat="1" x14ac:dyDescent="0.2">
      <c r="B68" s="25"/>
      <c r="C68" s="26"/>
      <c r="D68" s="26"/>
      <c r="E68" s="26"/>
      <c r="F68" s="25"/>
      <c r="G68" s="22"/>
      <c r="H68" s="22"/>
      <c r="I68" s="22"/>
    </row>
    <row r="69" spans="2:9" s="16" customFormat="1" x14ac:dyDescent="0.2">
      <c r="B69" s="25"/>
      <c r="C69" s="26"/>
      <c r="D69" s="26"/>
      <c r="E69" s="26"/>
      <c r="F69" s="25"/>
      <c r="G69" s="22"/>
      <c r="H69" s="22"/>
      <c r="I69" s="22"/>
    </row>
    <row r="70" spans="2:9" s="16" customFormat="1" x14ac:dyDescent="0.2">
      <c r="B70" s="25"/>
      <c r="C70" s="26"/>
      <c r="D70" s="26"/>
      <c r="E70" s="26"/>
      <c r="F70" s="25"/>
      <c r="G70" s="22"/>
      <c r="H70" s="22"/>
      <c r="I70" s="22"/>
    </row>
    <row r="71" spans="2:9" s="16" customFormat="1" x14ac:dyDescent="0.2">
      <c r="B71" s="25"/>
      <c r="C71" s="26"/>
      <c r="D71" s="26"/>
      <c r="E71" s="26"/>
      <c r="F71" s="25"/>
      <c r="G71" s="22"/>
      <c r="H71" s="22"/>
      <c r="I71" s="22"/>
    </row>
    <row r="72" spans="2:9" s="16" customFormat="1" x14ac:dyDescent="0.2">
      <c r="B72" s="25"/>
      <c r="C72" s="26"/>
      <c r="D72" s="26"/>
      <c r="E72" s="26"/>
      <c r="F72" s="25"/>
      <c r="G72" s="22"/>
      <c r="H72" s="22"/>
      <c r="I72" s="22"/>
    </row>
    <row r="73" spans="2:9" s="16" customFormat="1" x14ac:dyDescent="0.2">
      <c r="B73" s="25"/>
      <c r="C73" s="26"/>
      <c r="D73" s="26"/>
      <c r="E73" s="26"/>
      <c r="F73" s="25"/>
      <c r="G73" s="22"/>
      <c r="H73" s="22"/>
      <c r="I73" s="22"/>
    </row>
    <row r="74" spans="2:9" s="16" customFormat="1" x14ac:dyDescent="0.2">
      <c r="B74" s="25"/>
      <c r="C74" s="26"/>
      <c r="D74" s="26"/>
      <c r="E74" s="26"/>
      <c r="F74" s="25"/>
      <c r="G74" s="22"/>
      <c r="H74" s="22"/>
      <c r="I74" s="22"/>
    </row>
    <row r="75" spans="2:9" s="16" customFormat="1" x14ac:dyDescent="0.2">
      <c r="B75" s="25"/>
      <c r="C75" s="26"/>
      <c r="D75" s="26"/>
      <c r="E75" s="26"/>
      <c r="F75" s="25"/>
      <c r="G75" s="22"/>
      <c r="H75" s="22"/>
      <c r="I75" s="22"/>
    </row>
    <row r="76" spans="2:9" s="16" customFormat="1" x14ac:dyDescent="0.2">
      <c r="B76" s="25"/>
      <c r="C76" s="26"/>
      <c r="D76" s="26"/>
      <c r="E76" s="26"/>
      <c r="F76" s="25"/>
      <c r="G76" s="22"/>
      <c r="H76" s="22"/>
      <c r="I76" s="22"/>
    </row>
    <row r="77" spans="2:9" s="16" customFormat="1" x14ac:dyDescent="0.2">
      <c r="B77" s="25"/>
      <c r="C77" s="26"/>
      <c r="D77" s="26"/>
      <c r="E77" s="26"/>
      <c r="F77" s="25"/>
      <c r="G77" s="22"/>
      <c r="H77" s="22"/>
      <c r="I77" s="22"/>
    </row>
    <row r="78" spans="2:9" s="16" customFormat="1" x14ac:dyDescent="0.2">
      <c r="B78" s="25"/>
      <c r="C78" s="26"/>
      <c r="D78" s="26"/>
      <c r="E78" s="26"/>
      <c r="F78" s="25"/>
      <c r="G78" s="22"/>
      <c r="H78" s="22"/>
      <c r="I78" s="22"/>
    </row>
    <row r="79" spans="2:9" s="16" customFormat="1" x14ac:dyDescent="0.2">
      <c r="B79" s="25"/>
      <c r="C79" s="26"/>
      <c r="D79" s="26"/>
      <c r="E79" s="26"/>
      <c r="F79" s="25"/>
      <c r="G79" s="22"/>
      <c r="H79" s="22"/>
      <c r="I79" s="22"/>
    </row>
    <row r="80" spans="2:9" s="16" customFormat="1" x14ac:dyDescent="0.2">
      <c r="B80" s="25"/>
      <c r="C80" s="26"/>
      <c r="D80" s="26"/>
      <c r="E80" s="26"/>
      <c r="F80" s="25"/>
      <c r="G80" s="22"/>
      <c r="H80" s="22"/>
      <c r="I80" s="22"/>
    </row>
    <row r="81" spans="2:9" s="16" customFormat="1" x14ac:dyDescent="0.2">
      <c r="B81" s="25"/>
      <c r="C81" s="26"/>
      <c r="D81" s="26"/>
      <c r="E81" s="26"/>
      <c r="F81" s="25"/>
      <c r="G81" s="22"/>
      <c r="H81" s="22"/>
      <c r="I81" s="22"/>
    </row>
    <row r="82" spans="2:9" s="16" customFormat="1" x14ac:dyDescent="0.2">
      <c r="B82" s="25"/>
      <c r="C82" s="26"/>
      <c r="D82" s="26"/>
      <c r="E82" s="26"/>
      <c r="F82" s="25"/>
      <c r="G82" s="22"/>
      <c r="H82" s="22"/>
      <c r="I82" s="22"/>
    </row>
    <row r="83" spans="2:9" s="16" customFormat="1" x14ac:dyDescent="0.2">
      <c r="B83" s="25"/>
      <c r="C83" s="26"/>
      <c r="D83" s="26"/>
      <c r="E83" s="26"/>
      <c r="F83" s="25"/>
      <c r="G83" s="22"/>
      <c r="H83" s="22"/>
      <c r="I83" s="22"/>
    </row>
    <row r="84" spans="2:9" s="16" customFormat="1" x14ac:dyDescent="0.2">
      <c r="B84" s="25"/>
      <c r="C84" s="26"/>
      <c r="D84" s="26"/>
      <c r="E84" s="26"/>
      <c r="F84" s="25"/>
      <c r="G84" s="22"/>
      <c r="H84" s="22"/>
      <c r="I84" s="22"/>
    </row>
    <row r="85" spans="2:9" s="16" customFormat="1" x14ac:dyDescent="0.2">
      <c r="B85" s="25"/>
      <c r="C85" s="26"/>
      <c r="D85" s="26"/>
      <c r="E85" s="26"/>
      <c r="F85" s="25"/>
      <c r="G85" s="22"/>
      <c r="H85" s="22"/>
      <c r="I85" s="22"/>
    </row>
    <row r="86" spans="2:9" s="16" customFormat="1" x14ac:dyDescent="0.2">
      <c r="B86" s="25"/>
      <c r="C86" s="26"/>
      <c r="D86" s="26"/>
      <c r="E86" s="26"/>
      <c r="F86" s="25"/>
      <c r="G86" s="22"/>
      <c r="H86" s="22"/>
      <c r="I86" s="22"/>
    </row>
    <row r="87" spans="2:9" s="16" customFormat="1" x14ac:dyDescent="0.2">
      <c r="B87" s="25"/>
      <c r="C87" s="26"/>
      <c r="D87" s="26"/>
      <c r="E87" s="26"/>
      <c r="F87" s="25"/>
      <c r="G87" s="22"/>
      <c r="H87" s="22"/>
      <c r="I87" s="22"/>
    </row>
    <row r="88" spans="2:9" s="16" customFormat="1" x14ac:dyDescent="0.2">
      <c r="B88" s="25"/>
      <c r="C88" s="26"/>
      <c r="D88" s="26"/>
      <c r="E88" s="26"/>
      <c r="F88" s="25"/>
      <c r="G88" s="22"/>
      <c r="H88" s="22"/>
      <c r="I88" s="22"/>
    </row>
    <row r="89" spans="2:9" s="16" customFormat="1" x14ac:dyDescent="0.2">
      <c r="B89" s="25"/>
      <c r="C89" s="26"/>
      <c r="D89" s="26"/>
      <c r="E89" s="26"/>
      <c r="F89" s="25"/>
      <c r="G89" s="22"/>
      <c r="H89" s="22"/>
      <c r="I89" s="22"/>
    </row>
    <row r="90" spans="2:9" s="16" customFormat="1" x14ac:dyDescent="0.2">
      <c r="B90" s="25"/>
      <c r="C90" s="26"/>
      <c r="D90" s="26"/>
      <c r="E90" s="26"/>
      <c r="F90" s="25"/>
      <c r="G90" s="22"/>
      <c r="H90" s="22"/>
      <c r="I90" s="22"/>
    </row>
    <row r="91" spans="2:9" s="16" customFormat="1" x14ac:dyDescent="0.2">
      <c r="B91" s="25"/>
      <c r="C91" s="26"/>
      <c r="D91" s="26"/>
      <c r="E91" s="26"/>
      <c r="F91" s="25"/>
      <c r="G91" s="22"/>
      <c r="H91" s="22"/>
      <c r="I91" s="22"/>
    </row>
    <row r="92" spans="2:9" s="17" customFormat="1" x14ac:dyDescent="0.2">
      <c r="C92" s="27"/>
      <c r="D92" s="27"/>
    </row>
    <row r="93" spans="2:9" s="17" customFormat="1" x14ac:dyDescent="0.2">
      <c r="C93" s="27"/>
      <c r="D93" s="27"/>
    </row>
    <row r="94" spans="2:9" s="17" customFormat="1" x14ac:dyDescent="0.2">
      <c r="C94" s="27"/>
      <c r="D94" s="27"/>
    </row>
    <row r="95" spans="2:9" s="17" customFormat="1" x14ac:dyDescent="0.2">
      <c r="C95" s="27"/>
      <c r="D95" s="27"/>
    </row>
    <row r="96" spans="2:9" s="17" customFormat="1" x14ac:dyDescent="0.2">
      <c r="C96" s="27"/>
      <c r="D96" s="27"/>
    </row>
    <row r="97" spans="3:4" s="17" customFormat="1" x14ac:dyDescent="0.2">
      <c r="C97" s="27"/>
      <c r="D97" s="27"/>
    </row>
    <row r="98" spans="3:4" s="17" customFormat="1" x14ac:dyDescent="0.2">
      <c r="C98" s="27"/>
      <c r="D98" s="27"/>
    </row>
    <row r="99" spans="3:4" s="17" customFormat="1" x14ac:dyDescent="0.2">
      <c r="C99" s="27"/>
      <c r="D99" s="27"/>
    </row>
    <row r="100" spans="3:4" s="17" customFormat="1" x14ac:dyDescent="0.2">
      <c r="C100" s="27"/>
      <c r="D100" s="27"/>
    </row>
    <row r="101" spans="3:4" s="17" customFormat="1" x14ac:dyDescent="0.2">
      <c r="C101" s="27"/>
      <c r="D101" s="27"/>
    </row>
    <row r="102" spans="3:4" s="17" customFormat="1" x14ac:dyDescent="0.2">
      <c r="C102" s="27"/>
      <c r="D102" s="27"/>
    </row>
    <row r="103" spans="3:4" s="17" customFormat="1" x14ac:dyDescent="0.2">
      <c r="C103" s="27"/>
      <c r="D103" s="27"/>
    </row>
    <row r="104" spans="3:4" s="17" customFormat="1" x14ac:dyDescent="0.2">
      <c r="C104" s="27"/>
      <c r="D104" s="27"/>
    </row>
    <row r="105" spans="3:4" s="17" customFormat="1" x14ac:dyDescent="0.2">
      <c r="C105" s="27"/>
      <c r="D105" s="27"/>
    </row>
    <row r="106" spans="3:4" s="17" customFormat="1" x14ac:dyDescent="0.2">
      <c r="C106" s="27"/>
      <c r="D106" s="27"/>
    </row>
    <row r="107" spans="3:4" s="17" customFormat="1" x14ac:dyDescent="0.2">
      <c r="C107" s="27"/>
      <c r="D107" s="27"/>
    </row>
    <row r="108" spans="3:4" s="17" customFormat="1" x14ac:dyDescent="0.2">
      <c r="C108" s="27"/>
      <c r="D108" s="27"/>
    </row>
    <row r="109" spans="3:4" s="17" customFormat="1" x14ac:dyDescent="0.2">
      <c r="C109" s="27"/>
      <c r="D109" s="27"/>
    </row>
    <row r="110" spans="3:4" s="17" customFormat="1" x14ac:dyDescent="0.2">
      <c r="C110" s="27"/>
      <c r="D110" s="27"/>
    </row>
    <row r="111" spans="3:4" s="17" customFormat="1" x14ac:dyDescent="0.2">
      <c r="C111" s="27"/>
      <c r="D111" s="27"/>
    </row>
    <row r="112" spans="3:4" s="17" customFormat="1" x14ac:dyDescent="0.2">
      <c r="C112" s="27"/>
      <c r="D112" s="27"/>
    </row>
    <row r="113" spans="3:4" s="17" customFormat="1" x14ac:dyDescent="0.2">
      <c r="C113" s="27"/>
      <c r="D113" s="27"/>
    </row>
    <row r="114" spans="3:4" s="17" customFormat="1" x14ac:dyDescent="0.2">
      <c r="C114" s="27"/>
      <c r="D114" s="27"/>
    </row>
    <row r="115" spans="3:4" s="17" customFormat="1" x14ac:dyDescent="0.2">
      <c r="C115" s="27"/>
      <c r="D115" s="27"/>
    </row>
    <row r="116" spans="3:4" s="17" customFormat="1" x14ac:dyDescent="0.2">
      <c r="C116" s="27"/>
      <c r="D116" s="27"/>
    </row>
    <row r="117" spans="3:4" s="17" customFormat="1" x14ac:dyDescent="0.2">
      <c r="C117" s="27"/>
      <c r="D117" s="27"/>
    </row>
    <row r="118" spans="3:4" s="17" customFormat="1" x14ac:dyDescent="0.2">
      <c r="C118" s="27"/>
      <c r="D118" s="27"/>
    </row>
    <row r="119" spans="3:4" s="17" customFormat="1" x14ac:dyDescent="0.2">
      <c r="C119" s="27"/>
      <c r="D119" s="27"/>
    </row>
    <row r="120" spans="3:4" s="17" customFormat="1" x14ac:dyDescent="0.2">
      <c r="C120" s="27"/>
      <c r="D120" s="27"/>
    </row>
    <row r="121" spans="3:4" s="17" customFormat="1" x14ac:dyDescent="0.2">
      <c r="C121" s="27"/>
      <c r="D121" s="27"/>
    </row>
    <row r="122" spans="3:4" s="17" customFormat="1" x14ac:dyDescent="0.2">
      <c r="C122" s="27"/>
      <c r="D122" s="27"/>
    </row>
    <row r="123" spans="3:4" s="17" customFormat="1" x14ac:dyDescent="0.2">
      <c r="C123" s="27"/>
      <c r="D123" s="27"/>
    </row>
    <row r="124" spans="3:4" s="17" customFormat="1" x14ac:dyDescent="0.2">
      <c r="C124" s="27"/>
      <c r="D124" s="27"/>
    </row>
    <row r="125" spans="3:4" s="17" customFormat="1" x14ac:dyDescent="0.2">
      <c r="C125" s="27"/>
      <c r="D125" s="27"/>
    </row>
    <row r="126" spans="3:4" s="17" customFormat="1" x14ac:dyDescent="0.2">
      <c r="C126" s="27"/>
      <c r="D126" s="27"/>
    </row>
    <row r="127" spans="3:4" s="17" customFormat="1" x14ac:dyDescent="0.2">
      <c r="C127" s="27"/>
      <c r="D127" s="27"/>
    </row>
    <row r="128" spans="3:4" s="17" customFormat="1" x14ac:dyDescent="0.2">
      <c r="C128" s="27"/>
      <c r="D128" s="27"/>
    </row>
    <row r="129" spans="3:4" s="17" customFormat="1" x14ac:dyDescent="0.2">
      <c r="C129" s="27"/>
      <c r="D129" s="27"/>
    </row>
    <row r="130" spans="3:4" s="17" customFormat="1" x14ac:dyDescent="0.2">
      <c r="C130" s="27"/>
      <c r="D130" s="27"/>
    </row>
    <row r="131" spans="3:4" s="17" customFormat="1" x14ac:dyDescent="0.2">
      <c r="C131" s="27"/>
      <c r="D131" s="27"/>
    </row>
    <row r="132" spans="3:4" s="17" customFormat="1" x14ac:dyDescent="0.2">
      <c r="C132" s="27"/>
      <c r="D132" s="27"/>
    </row>
    <row r="133" spans="3:4" s="17" customFormat="1" x14ac:dyDescent="0.2">
      <c r="C133" s="27"/>
      <c r="D133" s="27"/>
    </row>
    <row r="134" spans="3:4" s="17" customFormat="1" x14ac:dyDescent="0.2">
      <c r="C134" s="27"/>
      <c r="D134" s="27"/>
    </row>
    <row r="135" spans="3:4" s="17" customFormat="1" x14ac:dyDescent="0.2">
      <c r="C135" s="27"/>
      <c r="D135" s="27"/>
    </row>
    <row r="136" spans="3:4" s="17" customFormat="1" x14ac:dyDescent="0.2">
      <c r="C136" s="27"/>
      <c r="D136" s="27"/>
    </row>
    <row r="137" spans="3:4" s="17" customFormat="1" x14ac:dyDescent="0.2">
      <c r="C137" s="27"/>
      <c r="D137" s="27"/>
    </row>
    <row r="138" spans="3:4" s="17" customFormat="1" x14ac:dyDescent="0.2">
      <c r="C138" s="27"/>
      <c r="D138" s="27"/>
    </row>
    <row r="139" spans="3:4" s="17" customFormat="1" x14ac:dyDescent="0.2">
      <c r="C139" s="27"/>
      <c r="D139" s="27"/>
    </row>
    <row r="140" spans="3:4" s="17" customFormat="1" x14ac:dyDescent="0.2">
      <c r="C140" s="27"/>
      <c r="D140" s="27"/>
    </row>
    <row r="141" spans="3:4" s="17" customFormat="1" x14ac:dyDescent="0.2">
      <c r="C141" s="27"/>
      <c r="D141" s="27"/>
    </row>
    <row r="142" spans="3:4" s="17" customFormat="1" x14ac:dyDescent="0.2">
      <c r="C142" s="27"/>
      <c r="D142" s="27"/>
    </row>
    <row r="143" spans="3:4" s="17" customFormat="1" x14ac:dyDescent="0.2">
      <c r="C143" s="27"/>
      <c r="D143" s="27"/>
    </row>
    <row r="144" spans="3:4" s="17" customFormat="1" x14ac:dyDescent="0.2">
      <c r="C144" s="27"/>
      <c r="D144" s="27"/>
    </row>
    <row r="145" spans="3:4" s="17" customFormat="1" x14ac:dyDescent="0.2">
      <c r="C145" s="27"/>
      <c r="D145" s="27"/>
    </row>
    <row r="146" spans="3:4" s="17" customFormat="1" x14ac:dyDescent="0.2">
      <c r="C146" s="27"/>
      <c r="D146" s="27"/>
    </row>
    <row r="147" spans="3:4" s="17" customFormat="1" x14ac:dyDescent="0.2">
      <c r="C147" s="27"/>
      <c r="D147" s="27"/>
    </row>
    <row r="148" spans="3:4" s="17" customFormat="1" x14ac:dyDescent="0.2">
      <c r="C148" s="27"/>
      <c r="D148" s="27"/>
    </row>
    <row r="149" spans="3:4" s="17" customFormat="1" x14ac:dyDescent="0.2">
      <c r="C149" s="27"/>
      <c r="D149" s="27"/>
    </row>
    <row r="150" spans="3:4" s="17" customFormat="1" x14ac:dyDescent="0.2">
      <c r="C150" s="27"/>
      <c r="D150" s="27"/>
    </row>
    <row r="151" spans="3:4" s="17" customFormat="1" x14ac:dyDescent="0.2">
      <c r="C151" s="27"/>
      <c r="D151" s="27"/>
    </row>
    <row r="152" spans="3:4" s="17" customFormat="1" x14ac:dyDescent="0.2">
      <c r="C152" s="27"/>
      <c r="D152" s="27"/>
    </row>
    <row r="153" spans="3:4" s="17" customFormat="1" x14ac:dyDescent="0.2">
      <c r="C153" s="27"/>
      <c r="D153" s="27"/>
    </row>
    <row r="154" spans="3:4" s="17" customFormat="1" x14ac:dyDescent="0.2">
      <c r="C154" s="27"/>
      <c r="D154" s="27"/>
    </row>
    <row r="155" spans="3:4" s="17" customFormat="1" x14ac:dyDescent="0.2">
      <c r="C155" s="27"/>
      <c r="D155" s="27"/>
    </row>
    <row r="156" spans="3:4" s="17" customFormat="1" x14ac:dyDescent="0.2">
      <c r="C156" s="27"/>
      <c r="D156" s="27"/>
    </row>
    <row r="157" spans="3:4" s="17" customFormat="1" x14ac:dyDescent="0.2">
      <c r="C157" s="27"/>
      <c r="D157" s="27"/>
    </row>
    <row r="158" spans="3:4" s="17" customFormat="1" x14ac:dyDescent="0.2">
      <c r="C158" s="27"/>
      <c r="D158" s="27"/>
    </row>
    <row r="159" spans="3:4" s="17" customFormat="1" x14ac:dyDescent="0.2">
      <c r="C159" s="27"/>
      <c r="D159" s="27"/>
    </row>
    <row r="160" spans="3:4" s="17" customFormat="1" x14ac:dyDescent="0.2">
      <c r="C160" s="27"/>
      <c r="D160" s="27"/>
    </row>
    <row r="161" spans="3:4" s="17" customFormat="1" x14ac:dyDescent="0.2">
      <c r="C161" s="27"/>
      <c r="D161" s="27"/>
    </row>
    <row r="162" spans="3:4" s="17" customFormat="1" x14ac:dyDescent="0.2">
      <c r="C162" s="27"/>
      <c r="D162" s="27"/>
    </row>
    <row r="163" spans="3:4" s="17" customFormat="1" x14ac:dyDescent="0.2">
      <c r="C163" s="27"/>
      <c r="D163" s="27"/>
    </row>
    <row r="164" spans="3:4" s="17" customFormat="1" x14ac:dyDescent="0.2">
      <c r="C164" s="27"/>
      <c r="D164" s="27"/>
    </row>
    <row r="165" spans="3:4" s="17" customFormat="1" x14ac:dyDescent="0.2">
      <c r="C165" s="27"/>
      <c r="D165" s="27"/>
    </row>
    <row r="166" spans="3:4" s="17" customFormat="1" x14ac:dyDescent="0.2">
      <c r="C166" s="27"/>
      <c r="D166" s="27"/>
    </row>
    <row r="167" spans="3:4" s="17" customFormat="1" x14ac:dyDescent="0.2">
      <c r="C167" s="27"/>
      <c r="D167" s="27"/>
    </row>
    <row r="168" spans="3:4" s="17" customFormat="1" x14ac:dyDescent="0.2">
      <c r="C168" s="27"/>
      <c r="D168" s="27"/>
    </row>
    <row r="169" spans="3:4" s="17" customFormat="1" x14ac:dyDescent="0.2">
      <c r="C169" s="27"/>
      <c r="D169" s="27"/>
    </row>
    <row r="170" spans="3:4" s="17" customFormat="1" x14ac:dyDescent="0.2">
      <c r="C170" s="27"/>
      <c r="D170" s="27"/>
    </row>
    <row r="171" spans="3:4" s="17" customFormat="1" x14ac:dyDescent="0.2">
      <c r="C171" s="27"/>
      <c r="D171" s="27"/>
    </row>
    <row r="172" spans="3:4" s="17" customFormat="1" x14ac:dyDescent="0.2">
      <c r="C172" s="27"/>
      <c r="D172" s="27"/>
    </row>
  </sheetData>
  <mergeCells count="9">
    <mergeCell ref="A12:A13"/>
    <mergeCell ref="B12:B13"/>
    <mergeCell ref="C12:C13"/>
    <mergeCell ref="D12:D13"/>
    <mergeCell ref="B1:G1"/>
    <mergeCell ref="D5:D6"/>
    <mergeCell ref="C5:C6"/>
    <mergeCell ref="B5:B6"/>
    <mergeCell ref="A5:A6"/>
  </mergeCells>
  <pageMargins left="0.78740157480314965" right="0.39370078740157483" top="0.39370078740157483" bottom="0.39370078740157483" header="0" footer="0"/>
  <pageSetup paperSize="9" scale="71" fitToHeight="2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трикотаж</vt:lpstr>
      <vt:lpstr>'прайс трикотаж'!Область_печати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2019-04-19T07:03:43Z</cp:lastPrinted>
  <dcterms:created xsi:type="dcterms:W3CDTF">2008-03-24T06:02:49Z</dcterms:created>
  <dcterms:modified xsi:type="dcterms:W3CDTF">2024-11-20T09:22:46Z</dcterms:modified>
</cp:coreProperties>
</file>